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tudiearbete 3 Uppgift 3" sheetId="1" r:id="rId1"/>
  </sheets>
  <definedNames/>
  <calcPr fullCalcOnLoad="1"/>
</workbook>
</file>

<file path=xl/comments1.xml><?xml version="1.0" encoding="utf-8"?>
<comments xmlns="http://schemas.openxmlformats.org/spreadsheetml/2006/main">
  <authors>
    <author>pgo</author>
  </authors>
  <commentList>
    <comment ref="E52" authorId="0">
      <text>
        <r>
          <rPr>
            <b/>
            <sz val="8"/>
            <rFont val="Tahoma"/>
            <family val="0"/>
          </rPr>
          <t>Ledtråd
Hur man räknar fram Inventariernas sammanlagda anskaffnings värde:
Inventariernas Ingående balans + ev. nyanskaffning - Försäljning</t>
        </r>
      </text>
    </comment>
    <comment ref="E60" authorId="0">
      <text>
        <r>
          <rPr>
            <b/>
            <sz val="8"/>
            <rFont val="Tahoma"/>
            <family val="0"/>
          </rPr>
          <t>Ledtråd
Hur man räknar fram Inventariernas ackumulerade avskrivningar:
Ingående balans på konto 1229 Ack. Avskrivning Inventarier      
+ Årets avskrivning</t>
        </r>
      </text>
    </comment>
  </commentList>
</comments>
</file>

<file path=xl/sharedStrings.xml><?xml version="1.0" encoding="utf-8"?>
<sst xmlns="http://schemas.openxmlformats.org/spreadsheetml/2006/main" count="40" uniqueCount="34">
  <si>
    <t>Företagsekonomi B</t>
  </si>
  <si>
    <t>1.</t>
  </si>
  <si>
    <t>2.</t>
  </si>
  <si>
    <t>3.</t>
  </si>
  <si>
    <t>4.</t>
  </si>
  <si>
    <t>5.</t>
  </si>
  <si>
    <t>Bokför följande poster på T-kontona nedan:</t>
  </si>
  <si>
    <t>Inventarier</t>
  </si>
  <si>
    <t>Avskrivning Inventarier</t>
  </si>
  <si>
    <t>Ack. avskrivning Inventarier</t>
  </si>
  <si>
    <t>Huvudregeln ( 30%-regeln )</t>
  </si>
  <si>
    <t>Bokfört värde vid årets början</t>
  </si>
  <si>
    <t>+  Nyanskaffningar som finns kvar vid årets slut</t>
  </si>
  <si>
    <t>Summa</t>
  </si>
  <si>
    <t>-   Försäljningspriset för de under året sålda maskiner</t>
  </si>
  <si>
    <t>Restvärde</t>
  </si>
  <si>
    <t>Lägsta värde enligt Huvudregeln: 70 % av Restvärdet</t>
  </si>
  <si>
    <t>Beräkna och bokför avskrivningen.</t>
  </si>
  <si>
    <t>Vad är Inventariernas sammanlagda anskaffningsvärde?</t>
  </si>
  <si>
    <t>Hur stor är den ackumulerade avskrivningen på Inventarierna?</t>
  </si>
  <si>
    <t>Beräkna lägsta tillåtna tillgångsvärde enligt Huvudregeln. Använd tablån nedan:</t>
  </si>
  <si>
    <t>Checkräkning/Bankgiro</t>
  </si>
  <si>
    <t>6.</t>
  </si>
  <si>
    <t>Beräkna och bokför Utgående balans på konto 1229.</t>
  </si>
  <si>
    <t>Beräkna och bokför Utgående balans på konto 1220.</t>
  </si>
  <si>
    <t xml:space="preserve"> </t>
  </si>
  <si>
    <t>Besvara frågorna nedan genom att fylla i ditt svar i de gula rutorna under respektive fråga</t>
  </si>
  <si>
    <t>Studiearbete 3 Uppgift 3</t>
  </si>
  <si>
    <t>Periodiseringar</t>
  </si>
  <si>
    <t>Indirekt avskrivning</t>
  </si>
  <si>
    <t>Inköp av inventarier har under året betalats via Checkräkning med</t>
  </si>
  <si>
    <t>De ackumulerade avskrivningarna är vid åretes början:</t>
  </si>
  <si>
    <t xml:space="preserve">Inventarierna har en ingående balans på: </t>
  </si>
  <si>
    <t>Ingående balans på Checkräkning/Bankgiro är: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</si>
</sst>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#,##0_ ;\-#,##0\ "/>
    <numFmt numFmtId="170" formatCode="#,##0\ &quot;kr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5" fontId="11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5" fontId="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6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0" fontId="11" fillId="0" borderId="0" xfId="0" applyNumberFormat="1" applyFont="1" applyAlignment="1">
      <alignment horizontal="right"/>
    </xf>
    <xf numFmtId="0" fontId="10" fillId="0" borderId="4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/>
    </xf>
    <xf numFmtId="5" fontId="11" fillId="3" borderId="10" xfId="0" applyNumberFormat="1" applyFont="1" applyFill="1" applyBorder="1" applyAlignment="1">
      <alignment horizontal="center"/>
    </xf>
    <xf numFmtId="5" fontId="10" fillId="3" borderId="1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5" fontId="11" fillId="3" borderId="11" xfId="0" applyNumberFormat="1" applyFont="1" applyFill="1" applyBorder="1" applyAlignment="1">
      <alignment horizontal="center"/>
    </xf>
    <xf numFmtId="3" fontId="10" fillId="3" borderId="12" xfId="0" applyNumberFormat="1" applyFont="1" applyFill="1" applyBorder="1" applyAlignment="1">
      <alignment horizontal="right" vertical="center"/>
    </xf>
    <xf numFmtId="3" fontId="10" fillId="3" borderId="13" xfId="0" applyNumberFormat="1" applyFont="1" applyFill="1" applyBorder="1" applyAlignment="1">
      <alignment horizontal="right" vertical="center"/>
    </xf>
    <xf numFmtId="3" fontId="10" fillId="3" borderId="14" xfId="0" applyNumberFormat="1" applyFont="1" applyFill="1" applyBorder="1" applyAlignment="1">
      <alignment horizontal="right" vertical="center"/>
    </xf>
    <xf numFmtId="3" fontId="10" fillId="3" borderId="15" xfId="0" applyNumberFormat="1" applyFont="1" applyFill="1" applyBorder="1" applyAlignment="1">
      <alignment horizontal="right" vertical="center"/>
    </xf>
    <xf numFmtId="0" fontId="10" fillId="3" borderId="14" xfId="0" applyFont="1" applyFill="1" applyBorder="1" applyAlignment="1">
      <alignment horizontal="right" vertical="top"/>
    </xf>
    <xf numFmtId="0" fontId="10" fillId="3" borderId="15" xfId="0" applyFont="1" applyFill="1" applyBorder="1" applyAlignment="1">
      <alignment horizontal="right" vertical="top"/>
    </xf>
    <xf numFmtId="0" fontId="10" fillId="0" borderId="8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3" fontId="11" fillId="3" borderId="16" xfId="0" applyNumberFormat="1" applyFont="1" applyFill="1" applyBorder="1" applyAlignment="1">
      <alignment horizontal="right"/>
    </xf>
    <xf numFmtId="3" fontId="11" fillId="3" borderId="9" xfId="0" applyNumberFormat="1" applyFont="1" applyFill="1" applyBorder="1" applyAlignment="1">
      <alignment horizontal="right"/>
    </xf>
    <xf numFmtId="0" fontId="10" fillId="0" borderId="4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4.7109375" style="7" customWidth="1"/>
    <col min="3" max="6" width="7.7109375" style="0" customWidth="1"/>
    <col min="7" max="8" width="3.7109375" style="7" customWidth="1"/>
    <col min="9" max="12" width="7.7109375" style="0" customWidth="1"/>
    <col min="13" max="13" width="3.7109375" style="7" customWidth="1"/>
    <col min="14" max="15" width="7.7109375" style="0" customWidth="1"/>
    <col min="16" max="16" width="4.7109375" style="0" customWidth="1"/>
    <col min="17" max="17" width="7.7109375" style="0" customWidth="1"/>
    <col min="18" max="18" width="3.7109375" style="0" customWidth="1"/>
  </cols>
  <sheetData>
    <row r="1" spans="2:16" ht="15" customHeight="1">
      <c r="B1" s="18"/>
      <c r="C1" s="19"/>
      <c r="D1" s="19"/>
      <c r="E1" s="19"/>
      <c r="F1" s="19"/>
      <c r="G1" s="18"/>
      <c r="H1" s="18"/>
      <c r="I1" s="19"/>
      <c r="J1" s="19"/>
      <c r="K1" s="19"/>
      <c r="L1" s="19"/>
      <c r="M1" s="18"/>
      <c r="N1" s="19"/>
      <c r="O1" s="19"/>
      <c r="P1" s="19"/>
    </row>
    <row r="2" spans="2:16" ht="15" customHeight="1">
      <c r="B2" s="18"/>
      <c r="C2" s="46" t="s">
        <v>0</v>
      </c>
      <c r="D2" s="46"/>
      <c r="E2" s="46"/>
      <c r="F2" s="19"/>
      <c r="G2" s="18"/>
      <c r="H2" s="18"/>
      <c r="I2" s="19"/>
      <c r="J2" s="19"/>
      <c r="K2" s="19"/>
      <c r="L2" s="19"/>
      <c r="M2" s="18"/>
      <c r="N2" s="19"/>
      <c r="O2" s="19"/>
      <c r="P2" s="19"/>
    </row>
    <row r="3" spans="2:16" ht="12.75" customHeight="1">
      <c r="B3" s="18"/>
      <c r="C3" s="21"/>
      <c r="D3" s="19"/>
      <c r="E3" s="19"/>
      <c r="F3" s="19"/>
      <c r="G3" s="18"/>
      <c r="H3" s="18"/>
      <c r="I3" s="19"/>
      <c r="J3" s="19"/>
      <c r="K3" s="19"/>
      <c r="L3" s="19"/>
      <c r="M3" s="18"/>
      <c r="N3" s="19"/>
      <c r="O3" s="19"/>
      <c r="P3" s="19"/>
    </row>
    <row r="4" spans="2:16" ht="15" customHeight="1">
      <c r="B4" s="18"/>
      <c r="C4" s="46" t="s">
        <v>27</v>
      </c>
      <c r="D4" s="46"/>
      <c r="E4" s="46"/>
      <c r="F4" s="46"/>
      <c r="G4" s="46"/>
      <c r="H4" s="46"/>
      <c r="I4" s="46"/>
      <c r="J4" s="19"/>
      <c r="K4" s="46" t="s">
        <v>28</v>
      </c>
      <c r="L4" s="46"/>
      <c r="M4" s="46"/>
      <c r="N4" s="46"/>
      <c r="O4" s="19"/>
      <c r="P4" s="19"/>
    </row>
    <row r="5" spans="2:16" ht="12.75" customHeight="1">
      <c r="B5" s="18"/>
      <c r="C5" s="20"/>
      <c r="D5" s="19"/>
      <c r="E5" s="19"/>
      <c r="F5" s="19"/>
      <c r="G5" s="18"/>
      <c r="H5" s="18"/>
      <c r="I5" s="19"/>
      <c r="J5" s="19"/>
      <c r="K5" s="19"/>
      <c r="L5" s="19"/>
      <c r="M5" s="18"/>
      <c r="N5" s="19"/>
      <c r="O5" s="19"/>
      <c r="P5" s="19"/>
    </row>
    <row r="6" spans="2:16" ht="15" customHeight="1">
      <c r="B6" s="18"/>
      <c r="C6" s="46" t="s">
        <v>6</v>
      </c>
      <c r="D6" s="46"/>
      <c r="E6" s="46"/>
      <c r="F6" s="46"/>
      <c r="G6" s="46"/>
      <c r="H6" s="46"/>
      <c r="I6" s="46"/>
      <c r="J6" s="19"/>
      <c r="K6" s="46" t="s">
        <v>29</v>
      </c>
      <c r="L6" s="46"/>
      <c r="M6" s="46"/>
      <c r="N6" s="46"/>
      <c r="O6" s="19"/>
      <c r="P6" s="19"/>
    </row>
    <row r="7" spans="2:16" ht="12.75" customHeight="1">
      <c r="B7" s="18"/>
      <c r="C7" s="22"/>
      <c r="D7" s="19"/>
      <c r="E7" s="19"/>
      <c r="F7" s="19"/>
      <c r="G7" s="18"/>
      <c r="H7" s="18"/>
      <c r="I7" s="19"/>
      <c r="J7" s="19"/>
      <c r="K7" s="19"/>
      <c r="L7" s="19"/>
      <c r="M7" s="18"/>
      <c r="N7" s="19"/>
      <c r="O7" s="19"/>
      <c r="P7" s="19"/>
    </row>
    <row r="8" spans="2:16" ht="12.75">
      <c r="B8" s="18"/>
      <c r="C8" s="19"/>
      <c r="D8" s="19"/>
      <c r="E8" s="19"/>
      <c r="F8" s="19"/>
      <c r="G8" s="18"/>
      <c r="H8" s="18"/>
      <c r="I8" s="19"/>
      <c r="J8" s="19"/>
      <c r="K8" s="19"/>
      <c r="L8" s="19"/>
      <c r="M8" s="18"/>
      <c r="N8" s="19"/>
      <c r="O8" s="19"/>
      <c r="P8" s="19"/>
    </row>
    <row r="9" spans="2:16" ht="15" customHeight="1">
      <c r="B9" s="18"/>
      <c r="C9" s="41" t="s">
        <v>1</v>
      </c>
      <c r="D9" s="47" t="s">
        <v>32</v>
      </c>
      <c r="E9" s="47"/>
      <c r="F9" s="47"/>
      <c r="G9" s="47"/>
      <c r="H9" s="47"/>
      <c r="I9" s="47"/>
      <c r="J9" s="47"/>
      <c r="K9" s="47"/>
      <c r="L9" s="47"/>
      <c r="M9" s="48">
        <v>200000</v>
      </c>
      <c r="N9" s="48"/>
      <c r="O9" s="44"/>
      <c r="P9" s="19"/>
    </row>
    <row r="10" spans="2:16" ht="15" customHeight="1">
      <c r="B10" s="18"/>
      <c r="C10" s="41"/>
      <c r="D10" s="47" t="s">
        <v>31</v>
      </c>
      <c r="E10" s="47"/>
      <c r="F10" s="47"/>
      <c r="G10" s="47"/>
      <c r="H10" s="47"/>
      <c r="I10" s="47"/>
      <c r="J10" s="47"/>
      <c r="K10" s="47"/>
      <c r="L10" s="47"/>
      <c r="M10" s="48">
        <v>60000</v>
      </c>
      <c r="N10" s="48"/>
      <c r="O10" s="44"/>
      <c r="P10" s="19"/>
    </row>
    <row r="11" spans="2:16" ht="15" customHeight="1">
      <c r="B11" s="18"/>
      <c r="C11" s="41"/>
      <c r="D11" s="47" t="s">
        <v>33</v>
      </c>
      <c r="E11" s="47"/>
      <c r="F11" s="47"/>
      <c r="G11" s="47"/>
      <c r="H11" s="47"/>
      <c r="I11" s="47"/>
      <c r="J11" s="47"/>
      <c r="K11" s="47"/>
      <c r="L11" s="47"/>
      <c r="M11" s="48">
        <v>175000</v>
      </c>
      <c r="N11" s="48"/>
      <c r="O11" s="44"/>
      <c r="P11" s="19"/>
    </row>
    <row r="12" spans="2:16" ht="15.75">
      <c r="B12" s="18"/>
      <c r="C12" s="4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9"/>
      <c r="P12" s="19"/>
    </row>
    <row r="13" spans="2:16" ht="15.75">
      <c r="B13" s="18"/>
      <c r="C13" s="41" t="s">
        <v>2</v>
      </c>
      <c r="D13" s="47" t="s">
        <v>30</v>
      </c>
      <c r="E13" s="47"/>
      <c r="F13" s="47"/>
      <c r="G13" s="47"/>
      <c r="H13" s="47"/>
      <c r="I13" s="47"/>
      <c r="J13" s="47"/>
      <c r="K13" s="47"/>
      <c r="L13" s="47"/>
      <c r="M13" s="48">
        <v>70000</v>
      </c>
      <c r="N13" s="48"/>
      <c r="O13" s="44"/>
      <c r="P13" s="19"/>
    </row>
    <row r="14" spans="1:16" ht="15.75">
      <c r="A14" t="s">
        <v>25</v>
      </c>
      <c r="B14" s="18"/>
      <c r="C14" s="4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9"/>
      <c r="P14" s="19" t="s">
        <v>25</v>
      </c>
    </row>
    <row r="15" spans="2:16" ht="15.75">
      <c r="B15" s="18"/>
      <c r="C15" s="41" t="s">
        <v>3</v>
      </c>
      <c r="D15" s="47" t="s">
        <v>20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19"/>
    </row>
    <row r="16" spans="2:16" ht="12.75" customHeight="1" thickBot="1">
      <c r="B16" s="18"/>
      <c r="C16" s="41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9"/>
      <c r="P16" s="19"/>
    </row>
    <row r="17" spans="2:16" ht="15" customHeight="1">
      <c r="B17" s="18"/>
      <c r="C17" s="41"/>
      <c r="D17" s="51" t="s">
        <v>10</v>
      </c>
      <c r="E17" s="52"/>
      <c r="F17" s="52"/>
      <c r="G17" s="52"/>
      <c r="H17" s="52"/>
      <c r="I17" s="52"/>
      <c r="J17" s="52"/>
      <c r="K17" s="52"/>
      <c r="L17" s="52"/>
      <c r="M17" s="53"/>
      <c r="N17" s="17"/>
      <c r="O17" s="19"/>
      <c r="P17" s="19"/>
    </row>
    <row r="18" spans="2:16" ht="15" customHeight="1" thickBot="1">
      <c r="B18" s="18"/>
      <c r="C18" s="41"/>
      <c r="D18" s="54"/>
      <c r="E18" s="55"/>
      <c r="F18" s="55"/>
      <c r="G18" s="55"/>
      <c r="H18" s="55"/>
      <c r="I18" s="55"/>
      <c r="J18" s="55"/>
      <c r="K18" s="55"/>
      <c r="L18" s="55"/>
      <c r="M18" s="56"/>
      <c r="N18" s="17"/>
      <c r="O18" s="19"/>
      <c r="P18" s="19"/>
    </row>
    <row r="19" spans="2:16" ht="15" customHeight="1">
      <c r="B19" s="18"/>
      <c r="C19" s="41"/>
      <c r="D19" s="49" t="s">
        <v>11</v>
      </c>
      <c r="E19" s="50"/>
      <c r="F19" s="50"/>
      <c r="G19" s="50"/>
      <c r="H19" s="50"/>
      <c r="I19" s="50"/>
      <c r="J19" s="50"/>
      <c r="K19" s="50"/>
      <c r="L19" s="63"/>
      <c r="M19" s="64"/>
      <c r="N19" s="17"/>
      <c r="O19" s="19"/>
      <c r="P19" s="19"/>
    </row>
    <row r="20" spans="2:16" ht="15" customHeight="1">
      <c r="B20" s="18"/>
      <c r="C20" s="41"/>
      <c r="D20" s="49" t="s">
        <v>12</v>
      </c>
      <c r="E20" s="50"/>
      <c r="F20" s="50"/>
      <c r="G20" s="50"/>
      <c r="H20" s="50"/>
      <c r="I20" s="50"/>
      <c r="J20" s="50"/>
      <c r="K20" s="50"/>
      <c r="L20" s="65"/>
      <c r="M20" s="66"/>
      <c r="N20" s="17"/>
      <c r="O20" s="19"/>
      <c r="P20" s="19"/>
    </row>
    <row r="21" spans="2:16" ht="15" customHeight="1">
      <c r="B21" s="18"/>
      <c r="C21" s="41"/>
      <c r="D21" s="49" t="s">
        <v>13</v>
      </c>
      <c r="E21" s="50"/>
      <c r="F21" s="50"/>
      <c r="G21" s="50"/>
      <c r="H21" s="50"/>
      <c r="I21" s="50"/>
      <c r="J21" s="50"/>
      <c r="K21" s="50"/>
      <c r="L21" s="67"/>
      <c r="M21" s="68"/>
      <c r="N21" s="17"/>
      <c r="O21" s="19"/>
      <c r="P21" s="19"/>
    </row>
    <row r="22" spans="2:16" ht="15" customHeight="1">
      <c r="B22" s="18"/>
      <c r="C22" s="41"/>
      <c r="D22" s="73" t="s">
        <v>14</v>
      </c>
      <c r="E22" s="74"/>
      <c r="F22" s="74"/>
      <c r="G22" s="74"/>
      <c r="H22" s="74"/>
      <c r="I22" s="74"/>
      <c r="J22" s="74"/>
      <c r="K22" s="74"/>
      <c r="L22" s="65"/>
      <c r="M22" s="66"/>
      <c r="N22" s="17"/>
      <c r="O22" s="19"/>
      <c r="P22" s="19"/>
    </row>
    <row r="23" spans="2:16" ht="15" customHeight="1">
      <c r="B23" s="18"/>
      <c r="C23" s="41"/>
      <c r="D23" s="49" t="s">
        <v>15</v>
      </c>
      <c r="E23" s="50"/>
      <c r="F23" s="50"/>
      <c r="G23" s="50"/>
      <c r="H23" s="50"/>
      <c r="I23" s="50"/>
      <c r="J23" s="50"/>
      <c r="K23" s="50"/>
      <c r="L23" s="65"/>
      <c r="M23" s="66"/>
      <c r="N23" s="17"/>
      <c r="O23" s="19"/>
      <c r="P23" s="19"/>
    </row>
    <row r="24" spans="2:16" ht="15" customHeight="1" thickBot="1">
      <c r="B24" s="18"/>
      <c r="C24" s="41"/>
      <c r="D24" s="69" t="s">
        <v>16</v>
      </c>
      <c r="E24" s="70"/>
      <c r="F24" s="70"/>
      <c r="G24" s="70"/>
      <c r="H24" s="70"/>
      <c r="I24" s="70"/>
      <c r="J24" s="70"/>
      <c r="K24" s="70"/>
      <c r="L24" s="71"/>
      <c r="M24" s="72"/>
      <c r="N24" s="45" t="str">
        <f>IF(L24=147000,"R",IF(L24=0," ",IF(L24&lt;&gt;147000,"√")))</f>
        <v> </v>
      </c>
      <c r="O24" s="19"/>
      <c r="P24" s="19"/>
    </row>
    <row r="25" spans="2:16" ht="15" customHeight="1">
      <c r="B25" s="18"/>
      <c r="C25" s="4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  <c r="P25" s="19"/>
    </row>
    <row r="26" spans="2:16" ht="15" customHeight="1">
      <c r="B26" s="18"/>
      <c r="C26" s="41" t="s">
        <v>4</v>
      </c>
      <c r="D26" s="47" t="s">
        <v>24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19"/>
    </row>
    <row r="27" spans="2:16" ht="15" customHeight="1">
      <c r="B27" s="18"/>
      <c r="C27" s="4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  <c r="P27" s="19"/>
    </row>
    <row r="28" spans="2:16" ht="15" customHeight="1">
      <c r="B28" s="18"/>
      <c r="C28" s="41" t="s">
        <v>5</v>
      </c>
      <c r="D28" s="47" t="s">
        <v>17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19"/>
    </row>
    <row r="29" spans="2:16" ht="15" customHeight="1">
      <c r="B29" s="18"/>
      <c r="C29" s="41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  <c r="P29" s="19"/>
    </row>
    <row r="30" spans="2:16" ht="15" customHeight="1">
      <c r="B30" s="18"/>
      <c r="C30" s="41" t="s">
        <v>22</v>
      </c>
      <c r="D30" s="47" t="s">
        <v>23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19"/>
    </row>
    <row r="31" spans="2:16" ht="12.75">
      <c r="B31" s="18"/>
      <c r="C31" s="19"/>
      <c r="D31" s="19"/>
      <c r="E31" s="19"/>
      <c r="F31" s="19"/>
      <c r="G31" s="18"/>
      <c r="H31" s="18"/>
      <c r="I31" s="19"/>
      <c r="J31" s="19"/>
      <c r="K31" s="19"/>
      <c r="L31" s="19"/>
      <c r="M31" s="18"/>
      <c r="N31" s="19"/>
      <c r="O31" s="19"/>
      <c r="P31" s="19"/>
    </row>
    <row r="32" spans="2:17" ht="16.5" thickBot="1">
      <c r="B32" s="18"/>
      <c r="C32" s="42">
        <v>1220</v>
      </c>
      <c r="D32" s="58" t="s">
        <v>7</v>
      </c>
      <c r="E32" s="58"/>
      <c r="F32" s="58"/>
      <c r="G32" s="24"/>
      <c r="H32" s="24"/>
      <c r="I32" s="42">
        <v>1229</v>
      </c>
      <c r="J32" s="58" t="s">
        <v>9</v>
      </c>
      <c r="K32" s="58"/>
      <c r="L32" s="58"/>
      <c r="M32" s="9"/>
      <c r="N32" s="2"/>
      <c r="O32" s="2"/>
      <c r="P32" s="2"/>
      <c r="Q32" s="1"/>
    </row>
    <row r="33" spans="2:17" ht="12.75">
      <c r="B33" s="24"/>
      <c r="C33" s="23"/>
      <c r="D33" s="25"/>
      <c r="E33" s="26"/>
      <c r="F33" s="25"/>
      <c r="G33" s="27"/>
      <c r="H33" s="24"/>
      <c r="I33" s="23"/>
      <c r="J33" s="25"/>
      <c r="K33" s="26"/>
      <c r="L33" s="25"/>
      <c r="M33" s="18"/>
      <c r="N33" s="2"/>
      <c r="O33" s="2"/>
      <c r="P33" s="2"/>
      <c r="Q33" s="1"/>
    </row>
    <row r="34" spans="2:17" ht="12.75">
      <c r="B34" s="24"/>
      <c r="C34" s="23"/>
      <c r="D34" s="25"/>
      <c r="E34" s="28"/>
      <c r="F34" s="25"/>
      <c r="G34" s="24"/>
      <c r="H34" s="24"/>
      <c r="I34" s="23"/>
      <c r="J34" s="19"/>
      <c r="K34" s="28"/>
      <c r="L34" s="25"/>
      <c r="M34" s="18"/>
      <c r="N34" s="2"/>
      <c r="O34" s="2"/>
      <c r="P34" s="2"/>
      <c r="Q34" s="1"/>
    </row>
    <row r="35" spans="2:17" ht="12.75">
      <c r="B35" s="24"/>
      <c r="C35" s="23"/>
      <c r="D35" s="25"/>
      <c r="E35" s="28"/>
      <c r="F35" s="25"/>
      <c r="G35" s="24"/>
      <c r="H35" s="24"/>
      <c r="I35" s="23"/>
      <c r="J35" s="19"/>
      <c r="K35" s="28"/>
      <c r="L35" s="19"/>
      <c r="M35" s="18"/>
      <c r="N35" s="2"/>
      <c r="O35" s="2"/>
      <c r="P35" s="2"/>
      <c r="Q35" s="1"/>
    </row>
    <row r="36" spans="2:17" ht="12.75">
      <c r="B36" s="24"/>
      <c r="C36" s="23"/>
      <c r="D36" s="19"/>
      <c r="E36" s="29"/>
      <c r="F36" s="25"/>
      <c r="G36" s="24"/>
      <c r="H36" s="24"/>
      <c r="I36" s="23"/>
      <c r="J36" s="19"/>
      <c r="K36" s="29"/>
      <c r="L36" s="19"/>
      <c r="M36" s="18"/>
      <c r="N36" s="2"/>
      <c r="O36" s="2"/>
      <c r="P36" s="2"/>
      <c r="Q36" s="1"/>
    </row>
    <row r="37" spans="2:17" ht="12.75">
      <c r="B37" s="24"/>
      <c r="C37" s="23"/>
      <c r="D37" s="19"/>
      <c r="E37" s="29"/>
      <c r="F37" s="19"/>
      <c r="G37" s="24"/>
      <c r="H37" s="24"/>
      <c r="I37" s="23"/>
      <c r="J37" s="19"/>
      <c r="K37" s="23"/>
      <c r="L37" s="19"/>
      <c r="M37" s="18"/>
      <c r="N37" s="2"/>
      <c r="O37" s="2"/>
      <c r="P37" s="2"/>
      <c r="Q37" s="1"/>
    </row>
    <row r="38" spans="2:17" ht="12.75">
      <c r="B38" s="24"/>
      <c r="C38" s="23"/>
      <c r="D38" s="19"/>
      <c r="E38" s="29"/>
      <c r="F38" s="19"/>
      <c r="G38" s="18"/>
      <c r="H38" s="18"/>
      <c r="I38" s="19"/>
      <c r="J38" s="19"/>
      <c r="K38" s="19"/>
      <c r="L38" s="19"/>
      <c r="M38" s="18"/>
      <c r="N38" s="2"/>
      <c r="O38" s="2"/>
      <c r="P38" s="2"/>
      <c r="Q38" s="1"/>
    </row>
    <row r="39" spans="2:17" ht="16.5" thickBot="1">
      <c r="B39" s="24"/>
      <c r="C39" s="42">
        <v>1930</v>
      </c>
      <c r="D39" s="58" t="s">
        <v>21</v>
      </c>
      <c r="E39" s="58"/>
      <c r="F39" s="58"/>
      <c r="G39" s="24"/>
      <c r="H39" s="24"/>
      <c r="I39" s="42">
        <v>7832</v>
      </c>
      <c r="J39" s="58" t="s">
        <v>8</v>
      </c>
      <c r="K39" s="58"/>
      <c r="L39" s="58"/>
      <c r="M39" s="18"/>
      <c r="N39" s="2"/>
      <c r="O39" s="2"/>
      <c r="P39" s="2"/>
      <c r="Q39" s="1"/>
    </row>
    <row r="40" spans="2:17" ht="12.75">
      <c r="B40" s="24"/>
      <c r="C40" s="23"/>
      <c r="D40" s="25"/>
      <c r="E40" s="26"/>
      <c r="F40" s="25"/>
      <c r="G40" s="27"/>
      <c r="H40" s="24"/>
      <c r="I40" s="23"/>
      <c r="J40" s="25"/>
      <c r="K40" s="26"/>
      <c r="L40" s="25"/>
      <c r="M40" s="18"/>
      <c r="N40" s="2"/>
      <c r="O40" s="2"/>
      <c r="P40" s="2"/>
      <c r="Q40" s="1"/>
    </row>
    <row r="41" spans="2:17" ht="12.75">
      <c r="B41" s="24"/>
      <c r="C41" s="23"/>
      <c r="D41" s="25"/>
      <c r="E41" s="28"/>
      <c r="F41" s="25"/>
      <c r="G41" s="18"/>
      <c r="H41" s="18"/>
      <c r="I41" s="23"/>
      <c r="J41" s="25"/>
      <c r="K41" s="28"/>
      <c r="L41" s="19"/>
      <c r="M41" s="18"/>
      <c r="N41" s="2"/>
      <c r="O41" s="2"/>
      <c r="P41" s="2"/>
      <c r="Q41" s="1"/>
    </row>
    <row r="42" spans="2:17" ht="12.75">
      <c r="B42" s="24"/>
      <c r="C42" s="23"/>
      <c r="D42" s="19"/>
      <c r="E42" s="28"/>
      <c r="F42" s="25"/>
      <c r="G42" s="18"/>
      <c r="H42" s="18"/>
      <c r="I42" s="23"/>
      <c r="J42" s="19"/>
      <c r="K42" s="28"/>
      <c r="L42" s="19"/>
      <c r="M42" s="18"/>
      <c r="N42" s="2"/>
      <c r="O42" s="2"/>
      <c r="P42" s="2"/>
      <c r="Q42" s="1"/>
    </row>
    <row r="43" spans="2:17" ht="12.75">
      <c r="B43" s="24"/>
      <c r="C43" s="23"/>
      <c r="D43" s="19"/>
      <c r="E43" s="29"/>
      <c r="F43" s="25"/>
      <c r="G43" s="18"/>
      <c r="H43" s="18"/>
      <c r="I43" s="23"/>
      <c r="J43" s="19"/>
      <c r="K43" s="29"/>
      <c r="L43" s="19"/>
      <c r="M43" s="18"/>
      <c r="N43" s="2"/>
      <c r="O43" s="2"/>
      <c r="P43" s="2"/>
      <c r="Q43" s="1"/>
    </row>
    <row r="44" spans="2:17" ht="12.75">
      <c r="B44" s="24"/>
      <c r="C44" s="23"/>
      <c r="D44" s="19"/>
      <c r="E44" s="29"/>
      <c r="F44" s="25"/>
      <c r="G44" s="18"/>
      <c r="H44" s="18"/>
      <c r="I44" s="23"/>
      <c r="J44" s="19"/>
      <c r="K44" s="29"/>
      <c r="L44" s="19"/>
      <c r="M44" s="18"/>
      <c r="N44" s="2"/>
      <c r="O44" s="2"/>
      <c r="P44" s="2"/>
      <c r="Q44" s="1"/>
    </row>
    <row r="45" spans="2:17" ht="15.75">
      <c r="B45" s="24"/>
      <c r="C45" s="46" t="s">
        <v>26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2"/>
      <c r="Q45" s="1"/>
    </row>
    <row r="46" spans="2:17" ht="12.75">
      <c r="B46" s="24"/>
      <c r="C46" s="23"/>
      <c r="D46" s="19"/>
      <c r="E46" s="29"/>
      <c r="F46" s="25"/>
      <c r="G46" s="18"/>
      <c r="H46" s="18"/>
      <c r="I46" s="23"/>
      <c r="J46" s="19"/>
      <c r="K46" s="29"/>
      <c r="L46" s="19"/>
      <c r="M46" s="18"/>
      <c r="N46" s="2"/>
      <c r="O46" s="2"/>
      <c r="P46" s="2"/>
      <c r="Q46" s="1"/>
    </row>
    <row r="47" spans="2:17" ht="12.75">
      <c r="B47" s="24"/>
      <c r="C47" s="23"/>
      <c r="D47" s="19"/>
      <c r="E47" s="29"/>
      <c r="F47" s="25"/>
      <c r="G47" s="18"/>
      <c r="H47" s="18"/>
      <c r="I47" s="23"/>
      <c r="J47" s="19"/>
      <c r="K47" s="29"/>
      <c r="L47" s="19"/>
      <c r="M47" s="18"/>
      <c r="N47" s="2"/>
      <c r="O47" s="2"/>
      <c r="P47" s="2"/>
      <c r="Q47" s="1"/>
    </row>
    <row r="48" spans="2:17" ht="15" customHeight="1">
      <c r="B48" s="43" t="s">
        <v>1</v>
      </c>
      <c r="C48" s="46" t="s">
        <v>18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2"/>
      <c r="Q48" s="1"/>
    </row>
    <row r="49" spans="2:17" ht="13.5" thickBot="1">
      <c r="B49" s="24"/>
      <c r="C49" s="23"/>
      <c r="D49" s="19"/>
      <c r="E49" s="29"/>
      <c r="F49" s="25"/>
      <c r="G49" s="18"/>
      <c r="H49" s="18"/>
      <c r="I49" s="23"/>
      <c r="J49" s="19"/>
      <c r="K49" s="29"/>
      <c r="L49" s="19"/>
      <c r="M49" s="18"/>
      <c r="N49" s="2"/>
      <c r="O49" s="2"/>
      <c r="P49" s="2"/>
      <c r="Q49" s="1"/>
    </row>
    <row r="50" spans="2:17" ht="16.5" customHeight="1" thickBot="1">
      <c r="B50" s="24"/>
      <c r="C50" s="59"/>
      <c r="D50" s="60"/>
      <c r="E50" s="29"/>
      <c r="F50" s="61" t="str">
        <f>IF(C50=270000,"Bra!  Du har räknat rätt",IF(C50=0," ",IF(C50&lt;&gt;270000," ")))</f>
        <v> </v>
      </c>
      <c r="G50" s="61"/>
      <c r="H50" s="61"/>
      <c r="I50" s="61"/>
      <c r="J50" s="61"/>
      <c r="K50" s="29"/>
      <c r="L50" s="19"/>
      <c r="M50" s="18"/>
      <c r="N50" s="2"/>
      <c r="O50" s="2"/>
      <c r="P50" s="2"/>
      <c r="Q50" s="1"/>
    </row>
    <row r="51" spans="2:17" ht="12.75">
      <c r="B51" s="24"/>
      <c r="C51" s="23"/>
      <c r="D51" s="19"/>
      <c r="E51" s="29"/>
      <c r="F51" s="25"/>
      <c r="G51" s="18"/>
      <c r="H51" s="18"/>
      <c r="I51" s="23"/>
      <c r="J51" s="19"/>
      <c r="K51" s="29"/>
      <c r="L51" s="19"/>
      <c r="M51" s="18"/>
      <c r="N51" s="2"/>
      <c r="O51" s="2"/>
      <c r="P51" s="2"/>
      <c r="Q51" s="1"/>
    </row>
    <row r="52" spans="2:17" ht="15" customHeight="1">
      <c r="B52" s="30"/>
      <c r="C52" s="57">
        <f>IF(C50=270000," ",IF(C50=0,"",IF(C50&lt;270000,"Få hjälp ===&gt; ",IF(C50&gt;270000,"Få hjälp ===&gt;"))))</f>
      </c>
      <c r="D52" s="57"/>
      <c r="E52" s="31" t="str">
        <f>IF(C50=270000," ",IF(C50=0," ",IF(C50&lt;&gt;270000,"Ledtråd ")))</f>
        <v> </v>
      </c>
      <c r="F52" s="19"/>
      <c r="G52" s="18"/>
      <c r="H52" s="18"/>
      <c r="I52" s="23"/>
      <c r="J52" s="19"/>
      <c r="K52" s="19"/>
      <c r="L52" s="32"/>
      <c r="M52" s="32"/>
      <c r="N52" s="19"/>
      <c r="O52" s="32"/>
      <c r="P52" s="19"/>
      <c r="Q52" s="16"/>
    </row>
    <row r="53" spans="2:17" ht="12.75">
      <c r="B53" s="24"/>
      <c r="C53" s="23"/>
      <c r="D53" s="19"/>
      <c r="E53" s="29"/>
      <c r="F53" s="25"/>
      <c r="G53" s="18"/>
      <c r="H53" s="18"/>
      <c r="I53" s="23"/>
      <c r="J53" s="32"/>
      <c r="K53" s="32"/>
      <c r="L53" s="32"/>
      <c r="M53" s="32"/>
      <c r="N53" s="32"/>
      <c r="O53" s="32"/>
      <c r="P53" s="33"/>
      <c r="Q53" s="16"/>
    </row>
    <row r="54" spans="2:17" ht="12.75" customHeight="1">
      <c r="B54" s="24"/>
      <c r="C54" s="23"/>
      <c r="D54" s="19"/>
      <c r="E54" s="29"/>
      <c r="F54" s="25"/>
      <c r="G54" s="18"/>
      <c r="H54" s="18"/>
      <c r="I54" s="23"/>
      <c r="J54" s="19"/>
      <c r="K54" s="19"/>
      <c r="L54" s="19"/>
      <c r="M54" s="18"/>
      <c r="N54" s="19"/>
      <c r="O54" s="19"/>
      <c r="P54" s="19"/>
      <c r="Q54" s="16"/>
    </row>
    <row r="55" spans="2:17" ht="12.75">
      <c r="B55" s="24"/>
      <c r="C55" s="23"/>
      <c r="D55" s="19"/>
      <c r="E55" s="29"/>
      <c r="F55" s="25"/>
      <c r="G55" s="18"/>
      <c r="H55" s="18"/>
      <c r="I55" s="23"/>
      <c r="J55" s="19"/>
      <c r="K55" s="19"/>
      <c r="L55" s="19"/>
      <c r="M55" s="18"/>
      <c r="N55" s="19"/>
      <c r="O55" s="19"/>
      <c r="P55" s="19"/>
      <c r="Q55" s="16"/>
    </row>
    <row r="56" spans="2:17" ht="15" customHeight="1">
      <c r="B56" s="43" t="s">
        <v>2</v>
      </c>
      <c r="C56" s="46" t="s">
        <v>19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19"/>
      <c r="Q56" s="16"/>
    </row>
    <row r="57" spans="2:17" ht="13.5" thickBot="1">
      <c r="B57" s="24"/>
      <c r="C57" s="22"/>
      <c r="D57" s="19"/>
      <c r="E57" s="19"/>
      <c r="F57" s="19"/>
      <c r="G57" s="18"/>
      <c r="H57" s="18"/>
      <c r="I57" s="23"/>
      <c r="J57" s="19"/>
      <c r="K57" s="19"/>
      <c r="L57" s="19"/>
      <c r="M57" s="18"/>
      <c r="N57" s="19"/>
      <c r="O57" s="19"/>
      <c r="P57" s="19"/>
      <c r="Q57" s="16"/>
    </row>
    <row r="58" spans="2:17" ht="16.5" thickBot="1">
      <c r="B58" s="30"/>
      <c r="C58" s="59"/>
      <c r="D58" s="62"/>
      <c r="E58" s="34"/>
      <c r="F58" s="61" t="str">
        <f>IF(C58=123000,"Bra!  Du har räknat rätt",IF(C58=0," ",IF(C58&lt;123000," ",IF(C58&gt;123000," "))))</f>
        <v> </v>
      </c>
      <c r="G58" s="61"/>
      <c r="H58" s="61"/>
      <c r="I58" s="61"/>
      <c r="J58" s="61"/>
      <c r="K58" s="35"/>
      <c r="L58" s="35"/>
      <c r="M58" s="35"/>
      <c r="N58" s="35"/>
      <c r="O58" s="35"/>
      <c r="P58" s="35"/>
      <c r="Q58" s="14"/>
    </row>
    <row r="59" spans="2:17" ht="12.75">
      <c r="B59" s="18"/>
      <c r="C59" s="36"/>
      <c r="D59" s="37"/>
      <c r="E59" s="19"/>
      <c r="F59" s="37"/>
      <c r="G59" s="9"/>
      <c r="H59" s="9"/>
      <c r="I59" s="2"/>
      <c r="J59" s="35"/>
      <c r="K59" s="35"/>
      <c r="L59" s="35"/>
      <c r="M59" s="35"/>
      <c r="N59" s="35"/>
      <c r="O59" s="35"/>
      <c r="P59" s="35"/>
      <c r="Q59" s="14"/>
    </row>
    <row r="60" spans="2:17" ht="15" customHeight="1">
      <c r="B60" s="18"/>
      <c r="C60" s="57">
        <f>IF(C58=123000," ",IF(C58=0,"",IF(C58&lt;123000,"Få hjälp ===&gt; ",IF(C58&gt;123000,"Få hjälp ===&gt;"))))</f>
      </c>
      <c r="D60" s="57"/>
      <c r="E60" s="31" t="str">
        <f>IF(C58=123000," ",IF(C58=0," ",IF(C58&lt;123000,"Ledtråd ",IF(C58&gt;123000,"Ledtråd "))))</f>
        <v> </v>
      </c>
      <c r="F60" s="37"/>
      <c r="G60" s="18"/>
      <c r="H60" s="18"/>
      <c r="I60" s="19"/>
      <c r="J60" s="35"/>
      <c r="K60" s="35"/>
      <c r="L60" s="35"/>
      <c r="M60" s="35"/>
      <c r="N60" s="35"/>
      <c r="O60" s="35"/>
      <c r="P60" s="35"/>
      <c r="Q60" s="14"/>
    </row>
    <row r="61" spans="2:16" ht="12.75" customHeight="1">
      <c r="B61" s="18"/>
      <c r="C61" s="18"/>
      <c r="D61" s="19"/>
      <c r="E61" s="19"/>
      <c r="F61" s="19"/>
      <c r="G61" s="18"/>
      <c r="H61" s="18"/>
      <c r="I61" s="38"/>
      <c r="J61" s="38"/>
      <c r="K61" s="38"/>
      <c r="L61" s="29"/>
      <c r="M61" s="19"/>
      <c r="N61" s="19"/>
      <c r="O61" s="19"/>
      <c r="P61" s="19"/>
    </row>
    <row r="62" spans="2:16" ht="12.75" customHeight="1">
      <c r="B62" s="18"/>
      <c r="C62" s="18"/>
      <c r="D62" s="19" t="s">
        <v>25</v>
      </c>
      <c r="E62" s="19"/>
      <c r="F62" s="19"/>
      <c r="G62" s="37"/>
      <c r="H62" s="37"/>
      <c r="I62" s="37"/>
      <c r="J62" s="37"/>
      <c r="K62" s="37"/>
      <c r="L62" s="37"/>
      <c r="M62" s="37"/>
      <c r="N62" s="35"/>
      <c r="O62" s="39"/>
      <c r="P62" s="19"/>
    </row>
    <row r="63" spans="2:16" ht="12.75" customHeight="1">
      <c r="B63" s="18"/>
      <c r="C63" s="19"/>
      <c r="D63" s="19"/>
      <c r="E63" s="19" t="s">
        <v>25</v>
      </c>
      <c r="F63" s="40"/>
      <c r="G63" s="37"/>
      <c r="H63" s="37"/>
      <c r="I63" s="37"/>
      <c r="J63" s="37"/>
      <c r="K63" s="37"/>
      <c r="L63" s="37"/>
      <c r="M63" s="37"/>
      <c r="N63" s="35"/>
      <c r="O63" s="39"/>
      <c r="P63" s="19"/>
    </row>
    <row r="64" spans="2:16" ht="12.75">
      <c r="B64" s="18"/>
      <c r="C64" s="35"/>
      <c r="D64" s="35"/>
      <c r="E64" s="35" t="s">
        <v>25</v>
      </c>
      <c r="F64" s="35"/>
      <c r="G64" s="37"/>
      <c r="H64" s="37"/>
      <c r="I64" s="37"/>
      <c r="J64" s="37"/>
      <c r="K64" s="37"/>
      <c r="L64" s="37"/>
      <c r="M64" s="37"/>
      <c r="N64" s="35"/>
      <c r="O64" s="39"/>
      <c r="P64" s="19"/>
    </row>
    <row r="65" spans="2:16" ht="12.75">
      <c r="B65" s="18"/>
      <c r="C65" s="35"/>
      <c r="D65" s="35"/>
      <c r="E65" s="35"/>
      <c r="F65" s="35"/>
      <c r="G65" s="18"/>
      <c r="H65" s="18"/>
      <c r="I65" s="19"/>
      <c r="J65" s="19"/>
      <c r="K65" s="19"/>
      <c r="L65" s="2"/>
      <c r="M65" s="19"/>
      <c r="N65" s="19"/>
      <c r="O65" s="19"/>
      <c r="P65" s="19"/>
    </row>
    <row r="66" spans="3:13" ht="12.75">
      <c r="C66" s="7"/>
      <c r="G66" s="8"/>
      <c r="H66" s="8"/>
      <c r="I66" s="1"/>
      <c r="J66" s="1"/>
      <c r="K66" s="1"/>
      <c r="L66" s="1"/>
      <c r="M66"/>
    </row>
    <row r="67" spans="3:13" ht="12.75">
      <c r="C67" s="13"/>
      <c r="I67" s="14"/>
      <c r="J67" s="1"/>
      <c r="K67" s="1"/>
      <c r="L67" s="1"/>
      <c r="M67"/>
    </row>
    <row r="68" spans="3:13" ht="12.75">
      <c r="C68" s="15"/>
      <c r="D68" s="15"/>
      <c r="E68" s="15"/>
      <c r="F68" s="15"/>
      <c r="G68" s="14"/>
      <c r="H68" s="14"/>
      <c r="I68" s="14"/>
      <c r="J68" s="14"/>
      <c r="K68" s="14"/>
      <c r="L68" s="1"/>
      <c r="M68"/>
    </row>
    <row r="69" spans="3:13" ht="12.75">
      <c r="C69" s="15"/>
      <c r="D69" s="15"/>
      <c r="E69" s="15"/>
      <c r="F69" s="15"/>
      <c r="G69" s="14"/>
      <c r="H69" s="14"/>
      <c r="I69" s="14"/>
      <c r="J69" s="14"/>
      <c r="K69" s="14"/>
      <c r="L69" s="1"/>
      <c r="M69"/>
    </row>
    <row r="70" spans="3:13" ht="12.75">
      <c r="C70" s="15"/>
      <c r="D70" s="15"/>
      <c r="E70" s="15"/>
      <c r="F70" s="15"/>
      <c r="I70" s="1"/>
      <c r="J70" s="1"/>
      <c r="K70" s="1"/>
      <c r="L70" s="1"/>
      <c r="M70"/>
    </row>
    <row r="71" spans="2:13" ht="12.75">
      <c r="B71" s="13"/>
      <c r="C71" s="15"/>
      <c r="D71" s="15"/>
      <c r="E71" s="15"/>
      <c r="F71" s="15"/>
      <c r="M71"/>
    </row>
    <row r="72" spans="3:13" ht="12.75">
      <c r="C72" s="15"/>
      <c r="D72" s="15"/>
      <c r="E72" s="15"/>
      <c r="F72" s="15"/>
      <c r="G72" s="15"/>
      <c r="H72" s="15"/>
      <c r="I72" s="15"/>
      <c r="J72" s="15"/>
      <c r="M72"/>
    </row>
    <row r="73" spans="3:13" ht="12.75">
      <c r="C73" s="15"/>
      <c r="D73" s="15"/>
      <c r="E73" s="15"/>
      <c r="F73" s="15"/>
      <c r="G73" s="15"/>
      <c r="H73" s="15"/>
      <c r="I73" s="15"/>
      <c r="J73" s="15"/>
      <c r="M73"/>
    </row>
    <row r="74" spans="3:10" ht="12.75">
      <c r="C74" s="15"/>
      <c r="D74" s="15"/>
      <c r="E74" s="15"/>
      <c r="F74" s="15"/>
      <c r="G74" s="15"/>
      <c r="H74" s="15"/>
      <c r="I74" s="15"/>
      <c r="J74" s="15"/>
    </row>
    <row r="75" spans="3:17" ht="12.75">
      <c r="C75" s="15"/>
      <c r="D75" s="15"/>
      <c r="E75" s="15"/>
      <c r="F75" s="15"/>
      <c r="G75" s="15"/>
      <c r="H75" s="15"/>
      <c r="I75" s="15"/>
      <c r="J75" s="15"/>
      <c r="K75" s="6"/>
      <c r="L75" s="1"/>
      <c r="M75" s="8"/>
      <c r="N75" s="1"/>
      <c r="O75" s="1"/>
      <c r="P75" s="1"/>
      <c r="Q75" s="1"/>
    </row>
    <row r="76" spans="2:17" ht="12.75">
      <c r="B76" s="8"/>
      <c r="C76" s="15"/>
      <c r="D76" s="15"/>
      <c r="E76" s="15"/>
      <c r="F76" s="15"/>
      <c r="G76" s="15"/>
      <c r="H76" s="15"/>
      <c r="I76" s="15"/>
      <c r="J76" s="15"/>
      <c r="K76" s="6"/>
      <c r="L76" s="1"/>
      <c r="N76" s="1"/>
      <c r="O76" s="1"/>
      <c r="P76" s="1"/>
      <c r="Q76" s="1"/>
    </row>
    <row r="77" spans="7:11" ht="12.75">
      <c r="G77" s="15"/>
      <c r="H77" s="15"/>
      <c r="I77" s="15"/>
      <c r="J77" s="15"/>
      <c r="K77" s="5"/>
    </row>
    <row r="78" spans="7:11" ht="12.75">
      <c r="G78" s="15"/>
      <c r="H78" s="15"/>
      <c r="I78" s="15"/>
      <c r="J78" s="15"/>
      <c r="K78" s="5"/>
    </row>
    <row r="79" spans="7:10" ht="12.75">
      <c r="G79" s="15"/>
      <c r="H79" s="15"/>
      <c r="I79" s="15"/>
      <c r="J79" s="15"/>
    </row>
    <row r="80" spans="7:10" ht="12.75">
      <c r="G80" s="15"/>
      <c r="H80" s="15"/>
      <c r="I80" s="15"/>
      <c r="J80" s="15"/>
    </row>
    <row r="81" spans="3:6" ht="12.75">
      <c r="C81" s="2"/>
      <c r="D81" s="2"/>
      <c r="E81" s="2"/>
      <c r="F81" s="2"/>
    </row>
    <row r="85" spans="7:13" ht="12.75">
      <c r="G85" s="9"/>
      <c r="H85" s="9"/>
      <c r="I85" s="2"/>
      <c r="J85" s="2"/>
      <c r="K85" s="2"/>
      <c r="L85" s="2"/>
      <c r="M85" s="9"/>
    </row>
    <row r="86" spans="3:13" ht="12.75">
      <c r="C86" s="2"/>
      <c r="D86" s="2"/>
      <c r="E86" s="2"/>
      <c r="F86" s="2"/>
      <c r="G86" s="9"/>
      <c r="H86" s="9"/>
      <c r="I86" s="2"/>
      <c r="J86" s="2"/>
      <c r="K86" s="2"/>
      <c r="L86" s="2"/>
      <c r="M86" s="11"/>
    </row>
    <row r="87" spans="3:13" ht="12.75">
      <c r="C87" s="2"/>
      <c r="D87" s="2"/>
      <c r="E87" s="2"/>
      <c r="F87" s="2"/>
      <c r="G87" s="9"/>
      <c r="H87" s="9"/>
      <c r="I87" s="2"/>
      <c r="J87" s="2"/>
      <c r="K87" s="2"/>
      <c r="L87" s="2"/>
      <c r="M87" s="9"/>
    </row>
    <row r="88" spans="3:13" ht="12.75">
      <c r="C88" s="2"/>
      <c r="D88" s="2"/>
      <c r="E88" s="2"/>
      <c r="F88" s="2"/>
      <c r="G88" s="9"/>
      <c r="H88" s="9"/>
      <c r="I88" s="2"/>
      <c r="J88" s="2"/>
      <c r="K88" s="2"/>
      <c r="L88" s="2"/>
      <c r="M88" s="11"/>
    </row>
    <row r="89" spans="3:13" ht="12.75">
      <c r="C89" s="2"/>
      <c r="D89" s="2"/>
      <c r="E89" s="2"/>
      <c r="F89" s="2"/>
      <c r="G89" s="9"/>
      <c r="H89" s="9"/>
      <c r="I89" s="2"/>
      <c r="J89" s="2"/>
      <c r="K89" s="2"/>
      <c r="L89" s="2"/>
      <c r="M89" s="9"/>
    </row>
    <row r="90" spans="3:13" ht="12.75">
      <c r="C90" s="2"/>
      <c r="D90" s="2"/>
      <c r="E90" s="2"/>
      <c r="F90" s="2"/>
      <c r="G90" s="9"/>
      <c r="H90" s="9"/>
      <c r="I90" s="2"/>
      <c r="J90" s="2"/>
      <c r="K90" s="2"/>
      <c r="L90" s="2"/>
      <c r="M90" s="11"/>
    </row>
    <row r="91" spans="3:13" ht="12.75">
      <c r="C91" s="3"/>
      <c r="D91" s="3"/>
      <c r="E91" s="3"/>
      <c r="F91" s="4"/>
      <c r="G91" s="9"/>
      <c r="H91" s="9"/>
      <c r="I91" s="2"/>
      <c r="J91" s="2"/>
      <c r="K91" s="2"/>
      <c r="L91" s="2"/>
      <c r="M91" s="9"/>
    </row>
    <row r="92" spans="3:13" ht="12.75">
      <c r="C92" s="2"/>
      <c r="D92" s="2"/>
      <c r="E92" s="2"/>
      <c r="F92" s="2"/>
      <c r="G92" s="9"/>
      <c r="H92" s="9"/>
      <c r="I92" s="2"/>
      <c r="J92" s="2"/>
      <c r="K92" s="2"/>
      <c r="L92" s="2"/>
      <c r="M92" s="11"/>
    </row>
    <row r="93" spans="3:13" ht="12.75">
      <c r="C93" s="1"/>
      <c r="D93" s="1"/>
      <c r="E93" s="1"/>
      <c r="F93" s="1"/>
      <c r="G93" s="9"/>
      <c r="H93" s="9"/>
      <c r="I93" s="2"/>
      <c r="J93" s="2"/>
      <c r="K93" s="2"/>
      <c r="L93" s="2"/>
      <c r="M93" s="9"/>
    </row>
    <row r="94" spans="3:13" ht="12.75">
      <c r="C94" s="1"/>
      <c r="D94" s="1"/>
      <c r="E94" s="1"/>
      <c r="F94" s="1"/>
      <c r="G94" s="9"/>
      <c r="H94" s="9"/>
      <c r="I94" s="2"/>
      <c r="J94" s="2"/>
      <c r="K94" s="2"/>
      <c r="L94" s="2"/>
      <c r="M94" s="9"/>
    </row>
    <row r="95" spans="7:13" ht="12.75">
      <c r="G95" s="10"/>
      <c r="H95" s="10"/>
      <c r="I95" s="3"/>
      <c r="J95" s="3"/>
      <c r="K95" s="3"/>
      <c r="L95" s="3"/>
      <c r="M95" s="12"/>
    </row>
    <row r="96" spans="7:13" ht="12.75">
      <c r="G96" s="9"/>
      <c r="H96" s="9"/>
      <c r="I96" s="2"/>
      <c r="J96" s="2"/>
      <c r="K96" s="2"/>
      <c r="L96" s="2"/>
      <c r="M96" s="9"/>
    </row>
    <row r="97" spans="7:13" ht="12.75">
      <c r="G97" s="8"/>
      <c r="H97" s="8"/>
      <c r="I97" s="1"/>
      <c r="J97" s="1"/>
      <c r="K97" s="1"/>
      <c r="L97" s="1"/>
      <c r="M97" s="8"/>
    </row>
    <row r="98" spans="7:13" ht="12.75">
      <c r="G98" s="8"/>
      <c r="H98" s="8"/>
      <c r="I98" s="1"/>
      <c r="J98" s="1"/>
      <c r="K98" s="1"/>
      <c r="L98" s="1"/>
      <c r="M98" s="8"/>
    </row>
  </sheetData>
  <sheetProtection password="CC4C" sheet="1" objects="1" scenarios="1"/>
  <protectedRanges>
    <protectedRange sqref="C58:D58" name="Omr?de5"/>
    <protectedRange sqref="B40:M42" name="Omr?de3"/>
    <protectedRange sqref="L19:M24" name="Omr?de1"/>
    <protectedRange sqref="B33:M35" name="Omr?de2"/>
    <protectedRange sqref="C50:D50" name="Omr?de4"/>
  </protectedRanges>
  <mergeCells count="43">
    <mergeCell ref="D23:K23"/>
    <mergeCell ref="L23:M23"/>
    <mergeCell ref="L21:M21"/>
    <mergeCell ref="L22:M22"/>
    <mergeCell ref="D24:K24"/>
    <mergeCell ref="C45:O45"/>
    <mergeCell ref="D26:O26"/>
    <mergeCell ref="D28:O28"/>
    <mergeCell ref="D30:O30"/>
    <mergeCell ref="L24:M24"/>
    <mergeCell ref="D22:K22"/>
    <mergeCell ref="D21:K21"/>
    <mergeCell ref="C60:D60"/>
    <mergeCell ref="D32:F32"/>
    <mergeCell ref="J32:L32"/>
    <mergeCell ref="J39:L39"/>
    <mergeCell ref="D39:F39"/>
    <mergeCell ref="C50:D50"/>
    <mergeCell ref="F50:J50"/>
    <mergeCell ref="C52:D52"/>
    <mergeCell ref="C58:D58"/>
    <mergeCell ref="F58:J58"/>
    <mergeCell ref="C2:E2"/>
    <mergeCell ref="C4:I4"/>
    <mergeCell ref="C6:I6"/>
    <mergeCell ref="D13:L13"/>
    <mergeCell ref="M13:N13"/>
    <mergeCell ref="D15:O15"/>
    <mergeCell ref="D19:K19"/>
    <mergeCell ref="D20:K20"/>
    <mergeCell ref="D17:M18"/>
    <mergeCell ref="L19:M19"/>
    <mergeCell ref="L20:M20"/>
    <mergeCell ref="C56:O56"/>
    <mergeCell ref="C48:O48"/>
    <mergeCell ref="K4:N4"/>
    <mergeCell ref="K6:N6"/>
    <mergeCell ref="D9:L9"/>
    <mergeCell ref="M9:N9"/>
    <mergeCell ref="D10:L10"/>
    <mergeCell ref="M10:N10"/>
    <mergeCell ref="D11:L11"/>
    <mergeCell ref="M11:N11"/>
  </mergeCells>
  <printOptions gridLines="1"/>
  <pageMargins left="0.5905511811023623" right="0.3937007874015748" top="0.3937007874015748" bottom="0.1968503937007874" header="0.5118110236220472" footer="0.5118110236220472"/>
  <pageSetup cellComments="asDisplayed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2005-11-21T14:58:46Z</cp:lastPrinted>
  <dcterms:created xsi:type="dcterms:W3CDTF">2004-11-29T08:04:17Z</dcterms:created>
  <dcterms:modified xsi:type="dcterms:W3CDTF">2005-11-21T14:59:41Z</dcterms:modified>
  <cp:category/>
  <cp:version/>
  <cp:contentType/>
  <cp:contentStatus/>
</cp:coreProperties>
</file>