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AB Zallmonellas löner" sheetId="1" r:id="rId1"/>
    <sheet name="Facit" sheetId="2" r:id="rId2"/>
  </sheets>
  <definedNames/>
  <calcPr fullCalcOnLoad="1"/>
</workbook>
</file>

<file path=xl/comments2.xml><?xml version="1.0" encoding="utf-8"?>
<comments xmlns="http://schemas.openxmlformats.org/spreadsheetml/2006/main">
  <authors>
    <author>pgo</author>
  </authors>
  <commentList>
    <comment ref="K37" authorId="0">
      <text>
        <r>
          <rPr>
            <b/>
            <sz val="8"/>
            <rFont val="Tahoma"/>
            <family val="0"/>
          </rPr>
          <t xml:space="preserve">Arbetsgivaravgiften = </t>
        </r>
        <r>
          <rPr>
            <sz val="8"/>
            <rFont val="Tahoma"/>
            <family val="0"/>
          </rPr>
          <t>( 33% av bruttolönen ) 
 33% av  23 600 kr,  28 500 kr resp. 19 400 kr</t>
        </r>
      </text>
    </comment>
    <comment ref="J15" authorId="0">
      <text>
        <r>
          <rPr>
            <b/>
            <sz val="8"/>
            <rFont val="Tahoma"/>
            <family val="0"/>
          </rPr>
          <t xml:space="preserve">
 34% av bruttolönen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<sst xmlns="http://schemas.openxmlformats.org/spreadsheetml/2006/main" count="56" uniqueCount="20">
  <si>
    <t>Företagsekonomi B</t>
  </si>
  <si>
    <t xml:space="preserve"> </t>
  </si>
  <si>
    <t>a)</t>
  </si>
  <si>
    <t>Checkräkning</t>
  </si>
  <si>
    <t>Anders Bergman</t>
  </si>
  <si>
    <t>Carin Dahlberg</t>
  </si>
  <si>
    <t>Erik Forsström</t>
  </si>
  <si>
    <t>Bruttolön</t>
  </si>
  <si>
    <t>Skatteavdrag</t>
  </si>
  <si>
    <t>Personalskatter</t>
  </si>
  <si>
    <t>Skuld för arbetsgivaravgifter</t>
  </si>
  <si>
    <t>Löner</t>
  </si>
  <si>
    <t>Arbetsgivaravgifter</t>
  </si>
  <si>
    <t>Arbetsgivaravgiften uppgår till</t>
  </si>
  <si>
    <t>Bokför den senaste månadens löneutbetalningar</t>
  </si>
  <si>
    <t>med hjälp av nedanstående personers löneuppgifter.</t>
  </si>
  <si>
    <t>AB Zallmonella är ett litet företag i livsmedelsbranschen.</t>
  </si>
  <si>
    <t>Övning 2-3 Redovisning</t>
  </si>
  <si>
    <t>Facit till Övning 2-3 Redovisning</t>
  </si>
  <si>
    <t>Div affärshändelser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</si>
</sst>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.0"/>
    <numFmt numFmtId="169" formatCode="#,##0.00\ _k_r"/>
    <numFmt numFmtId="170" formatCode="#,##0.00\ &quot;kr&quot;"/>
    <numFmt numFmtId="171" formatCode="#,##0.0\ &quot;kr&quot;;\-#,##0.0\ &quot;kr&quot;"/>
    <numFmt numFmtId="172" formatCode="#,##0\ &quot;kr&quot;"/>
    <numFmt numFmtId="173" formatCode="0.0%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20"/>
      <name val="Times New Roman"/>
      <family val="1"/>
    </font>
    <font>
      <b/>
      <sz val="10"/>
      <color indexed="2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right"/>
    </xf>
    <xf numFmtId="0" fontId="7" fillId="2" borderId="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172" fontId="1" fillId="2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9" fontId="7" fillId="0" borderId="0" xfId="0" applyNumberFormat="1" applyFont="1" applyAlignment="1">
      <alignment/>
    </xf>
    <xf numFmtId="9" fontId="2" fillId="0" borderId="0" xfId="0" applyNumberFormat="1" applyFont="1" applyAlignment="1">
      <alignment horizontal="left"/>
    </xf>
    <xf numFmtId="0" fontId="7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4" fillId="2" borderId="11" xfId="0" applyFont="1" applyFill="1" applyBorder="1" applyAlignment="1">
      <alignment horizontal="left"/>
    </xf>
    <xf numFmtId="0" fontId="7" fillId="2" borderId="12" xfId="0" applyFont="1" applyFill="1" applyBorder="1" applyAlignment="1">
      <alignment/>
    </xf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7" fillId="2" borderId="13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5" fillId="0" borderId="15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9" fontId="2" fillId="0" borderId="0" xfId="0" applyNumberFormat="1" applyFont="1" applyAlignment="1">
      <alignment/>
    </xf>
    <xf numFmtId="0" fontId="18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172" fontId="12" fillId="2" borderId="0" xfId="0" applyNumberFormat="1" applyFont="1" applyFill="1" applyBorder="1" applyAlignment="1">
      <alignment horizontal="center"/>
    </xf>
    <xf numFmtId="172" fontId="13" fillId="2" borderId="0" xfId="0" applyNumberFormat="1" applyFont="1" applyFill="1" applyBorder="1" applyAlignment="1">
      <alignment horizontal="center"/>
    </xf>
    <xf numFmtId="172" fontId="14" fillId="2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2" fontId="1" fillId="2" borderId="3" xfId="0" applyNumberFormat="1" applyFont="1" applyFill="1" applyBorder="1" applyAlignment="1">
      <alignment horizontal="center"/>
    </xf>
    <xf numFmtId="172" fontId="1" fillId="2" borderId="0" xfId="0" applyNumberFormat="1" applyFont="1" applyFill="1" applyBorder="1" applyAlignment="1">
      <alignment horizontal="center"/>
    </xf>
    <xf numFmtId="172" fontId="1" fillId="2" borderId="8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left"/>
    </xf>
    <xf numFmtId="0" fontId="2" fillId="2" borderId="1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72" fontId="12" fillId="2" borderId="3" xfId="0" applyNumberFormat="1" applyFont="1" applyFill="1" applyBorder="1" applyAlignment="1">
      <alignment horizontal="center"/>
    </xf>
    <xf numFmtId="172" fontId="12" fillId="2" borderId="0" xfId="0" applyNumberFormat="1" applyFont="1" applyFill="1" applyBorder="1" applyAlignment="1">
      <alignment horizontal="center"/>
    </xf>
    <xf numFmtId="172" fontId="12" fillId="2" borderId="8" xfId="0" applyNumberFormat="1" applyFont="1" applyFill="1" applyBorder="1" applyAlignment="1">
      <alignment horizontal="center"/>
    </xf>
    <xf numFmtId="172" fontId="13" fillId="2" borderId="3" xfId="0" applyNumberFormat="1" applyFont="1" applyFill="1" applyBorder="1" applyAlignment="1">
      <alignment horizontal="center"/>
    </xf>
    <xf numFmtId="172" fontId="13" fillId="2" borderId="0" xfId="0" applyNumberFormat="1" applyFont="1" applyFill="1" applyBorder="1" applyAlignment="1">
      <alignment horizontal="center"/>
    </xf>
    <xf numFmtId="172" fontId="13" fillId="2" borderId="8" xfId="0" applyNumberFormat="1" applyFont="1" applyFill="1" applyBorder="1" applyAlignment="1">
      <alignment horizontal="center"/>
    </xf>
    <xf numFmtId="172" fontId="14" fillId="2" borderId="3" xfId="0" applyNumberFormat="1" applyFont="1" applyFill="1" applyBorder="1" applyAlignment="1">
      <alignment horizontal="center"/>
    </xf>
    <xf numFmtId="172" fontId="14" fillId="2" borderId="0" xfId="0" applyNumberFormat="1" applyFont="1" applyFill="1" applyBorder="1" applyAlignment="1">
      <alignment horizontal="center"/>
    </xf>
    <xf numFmtId="172" fontId="14" fillId="2" borderId="8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3" width="5.7109375" style="0" customWidth="1"/>
    <col min="4" max="4" width="7.7109375" style="0" customWidth="1"/>
    <col min="5" max="5" width="5.7109375" style="0" customWidth="1"/>
    <col min="6" max="6" width="7.7109375" style="0" customWidth="1"/>
    <col min="7" max="7" width="3.7109375" style="4" customWidth="1"/>
    <col min="8" max="9" width="3.7109375" style="5" customWidth="1"/>
    <col min="10" max="10" width="5.7109375" style="0" customWidth="1"/>
    <col min="11" max="11" width="7.7109375" style="0" customWidth="1"/>
    <col min="12" max="12" width="5.7109375" style="0" customWidth="1"/>
    <col min="13" max="13" width="7.7109375" style="0" customWidth="1"/>
    <col min="14" max="15" width="3.7109375" style="4" customWidth="1"/>
    <col min="16" max="16" width="3.7109375" style="5" customWidth="1"/>
    <col min="17" max="17" width="5.7109375" style="0" customWidth="1"/>
  </cols>
  <sheetData>
    <row r="1" spans="1:18" ht="15.75">
      <c r="A1" s="1"/>
      <c r="B1" s="1"/>
      <c r="C1" s="3"/>
      <c r="D1" s="3"/>
      <c r="E1" s="3"/>
      <c r="F1" s="3"/>
      <c r="G1" s="6"/>
      <c r="H1" s="7"/>
      <c r="I1" s="7"/>
      <c r="J1" s="3"/>
      <c r="K1" s="3"/>
      <c r="L1" s="3"/>
      <c r="M1" s="3"/>
      <c r="N1" s="6"/>
      <c r="O1" s="6"/>
      <c r="P1" s="7"/>
      <c r="Q1" s="3"/>
      <c r="R1" s="3"/>
    </row>
    <row r="2" spans="1:18" ht="18.75" customHeight="1">
      <c r="A2" s="3"/>
      <c r="B2" s="3"/>
      <c r="C2" s="100" t="s">
        <v>0</v>
      </c>
      <c r="D2" s="3"/>
      <c r="E2" s="3"/>
      <c r="F2" s="6"/>
      <c r="G2" s="7"/>
      <c r="H2" s="3"/>
      <c r="I2" s="3"/>
      <c r="J2" s="3"/>
      <c r="K2" s="3"/>
      <c r="L2" s="3"/>
      <c r="M2" s="6"/>
      <c r="N2" s="7"/>
      <c r="O2" s="7"/>
      <c r="P2" s="3"/>
      <c r="Q2" s="3"/>
      <c r="R2" s="3"/>
    </row>
    <row r="3" spans="1:18" ht="15.75">
      <c r="A3" s="8"/>
      <c r="B3" s="3"/>
      <c r="C3" s="1"/>
      <c r="D3" s="3"/>
      <c r="E3" s="3"/>
      <c r="F3" s="6"/>
      <c r="G3" s="7"/>
      <c r="H3" s="3"/>
      <c r="I3" s="3"/>
      <c r="J3" s="3"/>
      <c r="K3" s="3"/>
      <c r="L3" s="3"/>
      <c r="M3" s="6"/>
      <c r="N3" s="7"/>
      <c r="O3" s="7"/>
      <c r="P3" s="3"/>
      <c r="Q3" s="3"/>
      <c r="R3" s="3"/>
    </row>
    <row r="4" spans="1:18" ht="15.75">
      <c r="A4" s="3"/>
      <c r="B4" s="3"/>
      <c r="C4" s="101" t="s">
        <v>17</v>
      </c>
      <c r="D4" s="101"/>
      <c r="E4" s="101"/>
      <c r="F4" s="101"/>
      <c r="G4" s="101"/>
      <c r="H4" s="101"/>
      <c r="I4" s="102"/>
      <c r="J4" s="1" t="s">
        <v>19</v>
      </c>
      <c r="L4" s="3"/>
      <c r="M4" s="6"/>
      <c r="N4" s="7"/>
      <c r="O4" s="7"/>
      <c r="P4" s="3"/>
      <c r="Q4" s="3"/>
      <c r="R4" s="3"/>
    </row>
    <row r="5" spans="1:18" ht="15.75">
      <c r="A5" s="3"/>
      <c r="B5" s="3"/>
      <c r="C5" s="1"/>
      <c r="D5" s="3"/>
      <c r="E5" s="3"/>
      <c r="F5" s="6"/>
      <c r="G5" s="7"/>
      <c r="H5" s="3"/>
      <c r="I5" s="3"/>
      <c r="J5" s="3"/>
      <c r="K5" s="3"/>
      <c r="L5" s="3"/>
      <c r="M5" s="6"/>
      <c r="N5" s="7"/>
      <c r="O5" s="7"/>
      <c r="P5" s="3"/>
      <c r="Q5" s="3"/>
      <c r="R5" s="3"/>
    </row>
    <row r="6" spans="1:18" ht="15.75">
      <c r="A6" s="3"/>
      <c r="B6" s="3"/>
      <c r="C6" s="1"/>
      <c r="D6" s="3"/>
      <c r="E6" s="3"/>
      <c r="F6" s="6"/>
      <c r="G6" s="7"/>
      <c r="H6" s="3"/>
      <c r="I6" s="3"/>
      <c r="J6" s="3"/>
      <c r="K6" s="3"/>
      <c r="L6" s="3"/>
      <c r="M6" s="6"/>
      <c r="N6" s="7"/>
      <c r="O6" s="7"/>
      <c r="P6" s="3"/>
      <c r="Q6" s="3"/>
      <c r="R6" s="3"/>
    </row>
    <row r="7" spans="1:18" ht="15.75">
      <c r="A7" s="3"/>
      <c r="B7" s="3"/>
      <c r="C7" s="1"/>
      <c r="D7" s="3"/>
      <c r="E7" s="3"/>
      <c r="F7" s="6"/>
      <c r="G7" s="7"/>
      <c r="H7" s="3"/>
      <c r="I7" s="3"/>
      <c r="J7" s="3"/>
      <c r="K7" s="3"/>
      <c r="L7" s="3"/>
      <c r="M7" s="6"/>
      <c r="N7" s="7"/>
      <c r="O7" s="7"/>
      <c r="P7" s="3"/>
      <c r="Q7" s="3"/>
      <c r="R7" s="3"/>
    </row>
    <row r="8" spans="1:18" ht="15.75">
      <c r="A8" s="3"/>
      <c r="B8" s="20" t="s">
        <v>2</v>
      </c>
      <c r="C8" s="20" t="s">
        <v>16</v>
      </c>
      <c r="D8" s="3"/>
      <c r="E8" s="3"/>
      <c r="F8" s="6"/>
      <c r="G8" s="7"/>
      <c r="H8" s="3"/>
      <c r="I8" s="3"/>
      <c r="J8" s="3"/>
      <c r="K8" s="3"/>
      <c r="L8" s="3"/>
      <c r="M8" s="6"/>
      <c r="N8" s="7"/>
      <c r="O8" s="7"/>
      <c r="P8" s="3"/>
      <c r="Q8" s="3"/>
      <c r="R8" s="3"/>
    </row>
    <row r="9" spans="1:18" ht="15.75">
      <c r="A9" s="3"/>
      <c r="B9" s="20"/>
      <c r="C9" s="20" t="s">
        <v>14</v>
      </c>
      <c r="D9" s="3"/>
      <c r="E9" s="3"/>
      <c r="F9" s="6"/>
      <c r="G9" s="7"/>
      <c r="H9" s="3"/>
      <c r="I9" s="3"/>
      <c r="J9" s="3"/>
      <c r="K9" s="3"/>
      <c r="L9" s="3"/>
      <c r="M9" s="6"/>
      <c r="N9" s="7"/>
      <c r="O9" s="7"/>
      <c r="P9" s="3"/>
      <c r="Q9" s="3"/>
      <c r="R9" s="3"/>
    </row>
    <row r="10" spans="1:18" ht="15.75">
      <c r="A10" s="3"/>
      <c r="B10" s="20"/>
      <c r="C10" s="20" t="s">
        <v>15</v>
      </c>
      <c r="D10" s="3"/>
      <c r="E10" s="3"/>
      <c r="F10" s="6"/>
      <c r="G10" s="7"/>
      <c r="H10" s="7"/>
      <c r="I10" s="7"/>
      <c r="J10" s="3"/>
      <c r="K10" s="52"/>
      <c r="L10" s="3"/>
      <c r="M10" s="6"/>
      <c r="N10" s="7"/>
      <c r="O10" s="7"/>
      <c r="P10" s="3"/>
      <c r="Q10" s="3"/>
      <c r="R10" s="3"/>
    </row>
    <row r="11" spans="1:18" ht="15.75">
      <c r="A11" s="3"/>
      <c r="B11" s="20"/>
      <c r="C11" s="1"/>
      <c r="D11" s="3"/>
      <c r="E11" s="3"/>
      <c r="F11" s="6"/>
      <c r="G11" s="7"/>
      <c r="H11" s="53"/>
      <c r="I11" s="53"/>
      <c r="J11" s="53"/>
      <c r="K11" s="52"/>
      <c r="L11" s="3"/>
      <c r="M11" s="6"/>
      <c r="N11" s="7"/>
      <c r="O11" s="7"/>
      <c r="P11" s="3"/>
      <c r="Q11" s="3"/>
      <c r="R11" s="3"/>
    </row>
    <row r="12" spans="1:18" ht="15.75">
      <c r="A12" s="3"/>
      <c r="B12" s="20"/>
      <c r="C12" s="1"/>
      <c r="D12" s="3"/>
      <c r="E12" s="3"/>
      <c r="F12" s="6"/>
      <c r="G12" s="7"/>
      <c r="H12" s="53"/>
      <c r="I12" s="53"/>
      <c r="J12" s="53"/>
      <c r="K12" s="52"/>
      <c r="L12" s="3"/>
      <c r="M12" s="6"/>
      <c r="N12" s="7"/>
      <c r="O12" s="7"/>
      <c r="P12" s="3"/>
      <c r="Q12" s="3"/>
      <c r="R12" s="3"/>
    </row>
    <row r="13" spans="1:18" ht="13.5" thickBot="1">
      <c r="A13" s="3"/>
      <c r="B13" s="3"/>
      <c r="C13" s="3"/>
      <c r="D13" s="3"/>
      <c r="E13" s="3"/>
      <c r="F13" s="6"/>
      <c r="G13" s="7"/>
      <c r="H13" s="3"/>
      <c r="I13" s="3"/>
      <c r="J13" s="3"/>
      <c r="K13" s="3"/>
      <c r="L13" s="3"/>
      <c r="M13" s="6"/>
      <c r="N13" s="7"/>
      <c r="O13" s="7"/>
      <c r="P13" s="3"/>
      <c r="Q13" s="3"/>
      <c r="R13" s="3"/>
    </row>
    <row r="14" spans="1:18" ht="12.75" customHeight="1">
      <c r="A14" s="3"/>
      <c r="B14" s="31"/>
      <c r="C14" s="32"/>
      <c r="D14" s="32"/>
      <c r="E14" s="33"/>
      <c r="F14" s="34"/>
      <c r="G14" s="32"/>
      <c r="H14" s="32"/>
      <c r="I14" s="32"/>
      <c r="J14" s="32"/>
      <c r="K14" s="32"/>
      <c r="L14" s="46"/>
      <c r="M14" s="45"/>
      <c r="N14" s="6" t="s">
        <v>1</v>
      </c>
      <c r="O14" s="45" t="s">
        <v>1</v>
      </c>
      <c r="P14" s="3" t="s">
        <v>1</v>
      </c>
      <c r="Q14" s="3" t="s">
        <v>1</v>
      </c>
      <c r="R14" s="3"/>
    </row>
    <row r="15" spans="1:18" ht="15.75">
      <c r="A15" s="3"/>
      <c r="B15" s="57"/>
      <c r="C15" s="58"/>
      <c r="D15" s="58"/>
      <c r="E15" s="59"/>
      <c r="F15" s="88" t="s">
        <v>7</v>
      </c>
      <c r="G15" s="89"/>
      <c r="H15" s="89"/>
      <c r="I15" s="56"/>
      <c r="J15" s="88" t="s">
        <v>8</v>
      </c>
      <c r="K15" s="89"/>
      <c r="L15" s="90"/>
      <c r="M15" s="45"/>
      <c r="N15" s="6"/>
      <c r="O15" s="45"/>
      <c r="P15" s="3"/>
      <c r="Q15" s="3"/>
      <c r="R15" s="3"/>
    </row>
    <row r="16" spans="1:18" ht="12.75">
      <c r="A16" s="3"/>
      <c r="B16" s="35"/>
      <c r="C16" s="63"/>
      <c r="D16" s="36"/>
      <c r="E16" s="37"/>
      <c r="F16" s="55"/>
      <c r="G16" s="36"/>
      <c r="H16" s="36"/>
      <c r="I16" s="36"/>
      <c r="J16" s="54"/>
      <c r="K16" s="36"/>
      <c r="L16" s="47"/>
      <c r="M16" s="45"/>
      <c r="N16" s="6"/>
      <c r="O16" s="45"/>
      <c r="P16" s="3"/>
      <c r="Q16" s="3"/>
      <c r="R16" s="3"/>
    </row>
    <row r="17" spans="1:18" ht="15.75">
      <c r="A17" s="3"/>
      <c r="B17" s="64"/>
      <c r="C17" s="38" t="s">
        <v>4</v>
      </c>
      <c r="D17" s="77"/>
      <c r="E17" s="77"/>
      <c r="F17" s="84">
        <v>23600</v>
      </c>
      <c r="G17" s="85"/>
      <c r="H17" s="85"/>
      <c r="I17" s="43"/>
      <c r="J17" s="84">
        <f>F17*34%</f>
        <v>8024.000000000001</v>
      </c>
      <c r="K17" s="85"/>
      <c r="L17" s="86"/>
      <c r="M17" s="45"/>
      <c r="N17" s="6"/>
      <c r="O17" s="44"/>
      <c r="P17" s="7"/>
      <c r="Q17" s="3"/>
      <c r="R17" s="3"/>
    </row>
    <row r="18" spans="1:18" ht="15.75">
      <c r="A18" s="3"/>
      <c r="B18" s="64"/>
      <c r="C18" s="38" t="s">
        <v>5</v>
      </c>
      <c r="D18" s="78"/>
      <c r="E18" s="78"/>
      <c r="F18" s="84">
        <v>28500</v>
      </c>
      <c r="G18" s="85"/>
      <c r="H18" s="85"/>
      <c r="I18" s="43"/>
      <c r="J18" s="84">
        <f>F18*34%</f>
        <v>9690</v>
      </c>
      <c r="K18" s="85"/>
      <c r="L18" s="86"/>
      <c r="M18" s="45"/>
      <c r="N18" s="6"/>
      <c r="O18" s="44"/>
      <c r="P18" s="7"/>
      <c r="Q18" s="3"/>
      <c r="R18" s="3"/>
    </row>
    <row r="19" spans="1:18" ht="15.75">
      <c r="A19" s="3"/>
      <c r="B19" s="64"/>
      <c r="C19" s="38" t="s">
        <v>6</v>
      </c>
      <c r="D19" s="79"/>
      <c r="E19" s="79"/>
      <c r="F19" s="84">
        <v>19400</v>
      </c>
      <c r="G19" s="85"/>
      <c r="H19" s="85"/>
      <c r="I19" s="43"/>
      <c r="J19" s="84">
        <f>F19*34%</f>
        <v>6596.000000000001</v>
      </c>
      <c r="K19" s="85"/>
      <c r="L19" s="86"/>
      <c r="M19" s="45"/>
      <c r="N19" s="6"/>
      <c r="O19" s="44"/>
      <c r="P19" s="7"/>
      <c r="Q19" s="3"/>
      <c r="R19" s="3"/>
    </row>
    <row r="20" spans="1:18" ht="12.75" customHeight="1" thickBot="1">
      <c r="A20" s="3"/>
      <c r="B20" s="60"/>
      <c r="C20" s="39"/>
      <c r="D20" s="40"/>
      <c r="E20" s="40"/>
      <c r="F20" s="40"/>
      <c r="G20" s="41"/>
      <c r="H20" s="42"/>
      <c r="I20" s="42"/>
      <c r="J20" s="40"/>
      <c r="K20" s="40"/>
      <c r="L20" s="65"/>
      <c r="M20" s="44"/>
      <c r="N20" s="6"/>
      <c r="O20" s="44"/>
      <c r="P20" s="7"/>
      <c r="Q20" s="3"/>
      <c r="R20" s="3"/>
    </row>
    <row r="21" spans="1:18" ht="15.75">
      <c r="A21" s="3"/>
      <c r="B21" s="3"/>
      <c r="C21" s="21"/>
      <c r="D21" s="20"/>
      <c r="E21" s="3"/>
      <c r="F21" s="3"/>
      <c r="G21" s="3"/>
      <c r="H21" s="6"/>
      <c r="I21" s="6"/>
      <c r="J21" s="7"/>
      <c r="K21" s="3"/>
      <c r="L21" s="3"/>
      <c r="M21" s="3"/>
      <c r="N21" s="6"/>
      <c r="O21" s="6"/>
      <c r="P21" s="7"/>
      <c r="Q21" s="3"/>
      <c r="R21" s="3"/>
    </row>
    <row r="22" spans="1:18" ht="15.75">
      <c r="A22" s="3"/>
      <c r="B22" s="9"/>
      <c r="C22" s="1" t="s">
        <v>13</v>
      </c>
      <c r="D22" s="3"/>
      <c r="E22" s="3"/>
      <c r="F22" s="6"/>
      <c r="G22" s="7"/>
      <c r="H22" s="87">
        <v>0.33</v>
      </c>
      <c r="I22" s="87"/>
      <c r="J22" s="76"/>
      <c r="K22" s="8"/>
      <c r="L22" s="3"/>
      <c r="M22" s="6"/>
      <c r="N22" s="7"/>
      <c r="O22" s="7"/>
      <c r="P22" s="3"/>
      <c r="Q22" s="3"/>
      <c r="R22" s="3"/>
    </row>
    <row r="23" spans="1:18" ht="12.75">
      <c r="A23" s="3"/>
      <c r="B23" s="3"/>
      <c r="C23" s="9"/>
      <c r="D23" s="3"/>
      <c r="E23" s="3"/>
      <c r="F23" s="3"/>
      <c r="G23" s="6"/>
      <c r="H23" s="7"/>
      <c r="I23" s="7"/>
      <c r="J23" s="3"/>
      <c r="K23" s="3"/>
      <c r="L23" s="3"/>
      <c r="M23" s="3"/>
      <c r="N23" s="6"/>
      <c r="O23" s="6"/>
      <c r="P23" s="7"/>
      <c r="Q23" s="3"/>
      <c r="R23" s="3"/>
    </row>
    <row r="24" spans="1:18" ht="12.75">
      <c r="A24" s="10"/>
      <c r="B24" s="10"/>
      <c r="C24" s="11"/>
      <c r="D24" s="10"/>
      <c r="E24" s="10" t="s">
        <v>1</v>
      </c>
      <c r="F24" s="10"/>
      <c r="G24" s="12"/>
      <c r="H24" s="13"/>
      <c r="I24" s="13"/>
      <c r="J24" s="10"/>
      <c r="K24" s="10"/>
      <c r="L24" s="10"/>
      <c r="M24" s="10"/>
      <c r="N24" s="12"/>
      <c r="O24" s="12"/>
      <c r="P24" s="13"/>
      <c r="Q24" s="10"/>
      <c r="R24" s="3"/>
    </row>
    <row r="25" spans="1:18" ht="12.75">
      <c r="A25" s="10"/>
      <c r="B25" s="10"/>
      <c r="C25" s="3"/>
      <c r="D25" s="3"/>
      <c r="E25" s="3"/>
      <c r="F25" s="3"/>
      <c r="G25" s="6"/>
      <c r="H25" s="13"/>
      <c r="I25" s="13"/>
      <c r="J25" s="3"/>
      <c r="K25" s="3"/>
      <c r="L25" s="3"/>
      <c r="M25" s="3"/>
      <c r="N25" s="6"/>
      <c r="O25" s="6"/>
      <c r="P25" s="13"/>
      <c r="Q25" s="3"/>
      <c r="R25" s="3"/>
    </row>
    <row r="26" spans="1:18" ht="16.5" thickBot="1">
      <c r="A26" s="10"/>
      <c r="B26" s="10"/>
      <c r="C26" s="22">
        <v>1930</v>
      </c>
      <c r="D26" s="29" t="s">
        <v>3</v>
      </c>
      <c r="E26" s="14"/>
      <c r="F26" s="28"/>
      <c r="G26" s="6"/>
      <c r="H26" s="13"/>
      <c r="I26" s="13"/>
      <c r="J26" s="22">
        <v>7010</v>
      </c>
      <c r="K26" s="22" t="s">
        <v>11</v>
      </c>
      <c r="L26" s="22"/>
      <c r="M26" s="24"/>
      <c r="O26" s="12"/>
      <c r="R26" s="3"/>
    </row>
    <row r="27" spans="1:18" ht="12.75">
      <c r="A27" s="13"/>
      <c r="B27" s="13"/>
      <c r="C27" s="15"/>
      <c r="D27" s="25"/>
      <c r="E27" s="17"/>
      <c r="F27" s="25"/>
      <c r="G27" s="6"/>
      <c r="H27" s="13"/>
      <c r="I27" s="13"/>
      <c r="J27" s="15"/>
      <c r="K27" s="25"/>
      <c r="L27" s="17"/>
      <c r="M27" s="25"/>
      <c r="O27" s="6"/>
      <c r="R27" s="3"/>
    </row>
    <row r="28" spans="1:18" ht="12.75">
      <c r="A28" s="13"/>
      <c r="B28" s="13"/>
      <c r="C28" s="15"/>
      <c r="D28" s="25"/>
      <c r="E28" s="18"/>
      <c r="F28" s="25"/>
      <c r="G28" s="6"/>
      <c r="H28" s="13"/>
      <c r="I28" s="13"/>
      <c r="J28" s="15"/>
      <c r="K28" s="25"/>
      <c r="L28" s="18"/>
      <c r="M28" s="25"/>
      <c r="O28" s="6"/>
      <c r="R28" s="3"/>
    </row>
    <row r="29" spans="1:18" ht="12.75">
      <c r="A29" s="13"/>
      <c r="B29" s="13"/>
      <c r="C29" s="15"/>
      <c r="D29" s="25"/>
      <c r="E29" s="18"/>
      <c r="F29" s="50"/>
      <c r="G29" s="6"/>
      <c r="H29" s="13"/>
      <c r="I29" s="13"/>
      <c r="J29" s="15"/>
      <c r="K29" s="25"/>
      <c r="L29" s="18"/>
      <c r="M29" s="25"/>
      <c r="O29" s="6"/>
      <c r="R29" s="3"/>
    </row>
    <row r="30" spans="1:18" ht="12.75">
      <c r="A30" s="13"/>
      <c r="B30" s="13"/>
      <c r="C30" s="15"/>
      <c r="D30" s="25"/>
      <c r="E30" s="18"/>
      <c r="F30" s="25"/>
      <c r="G30" s="6"/>
      <c r="H30" s="13"/>
      <c r="I30" s="13"/>
      <c r="J30" s="15"/>
      <c r="K30" s="25"/>
      <c r="L30" s="18"/>
      <c r="M30" s="25"/>
      <c r="O30" s="6"/>
      <c r="R30" s="3"/>
    </row>
    <row r="31" spans="1:18" ht="12.75">
      <c r="A31" s="13"/>
      <c r="B31" s="13"/>
      <c r="C31" s="15"/>
      <c r="D31" s="25"/>
      <c r="E31" s="19"/>
      <c r="F31" s="25"/>
      <c r="G31" s="6"/>
      <c r="H31" s="13"/>
      <c r="I31" s="13"/>
      <c r="J31" s="15"/>
      <c r="K31" s="25"/>
      <c r="L31" s="18"/>
      <c r="M31" s="25"/>
      <c r="O31" s="6"/>
      <c r="R31" s="3"/>
    </row>
    <row r="32" spans="1:18" ht="12.75">
      <c r="A32" s="13"/>
      <c r="B32" s="13"/>
      <c r="C32" s="15"/>
      <c r="D32" s="25"/>
      <c r="E32" s="19"/>
      <c r="F32" s="25"/>
      <c r="G32" s="6"/>
      <c r="H32" s="13"/>
      <c r="I32" s="13"/>
      <c r="J32" s="15"/>
      <c r="K32" s="75"/>
      <c r="L32" s="18"/>
      <c r="M32" s="25"/>
      <c r="O32" s="6"/>
      <c r="R32" s="3"/>
    </row>
    <row r="33" spans="1:18" ht="12.75">
      <c r="A33" s="13"/>
      <c r="B33" s="13"/>
      <c r="C33" s="83"/>
      <c r="D33" s="83"/>
      <c r="E33" s="83"/>
      <c r="F33" s="83"/>
      <c r="H33" s="13"/>
      <c r="I33" s="13"/>
      <c r="J33" s="15"/>
      <c r="K33" s="75"/>
      <c r="L33" s="19"/>
      <c r="M33" s="25"/>
      <c r="O33" s="6"/>
      <c r="R33" s="3"/>
    </row>
    <row r="34" spans="1:18" ht="12.75">
      <c r="A34" s="13"/>
      <c r="B34" s="13"/>
      <c r="C34" s="83"/>
      <c r="D34" s="83"/>
      <c r="E34" s="83"/>
      <c r="F34" s="83"/>
      <c r="H34" s="13"/>
      <c r="I34" s="13"/>
      <c r="J34" s="15"/>
      <c r="K34" s="25"/>
      <c r="L34" s="19"/>
      <c r="M34" s="25"/>
      <c r="O34" s="6"/>
      <c r="R34" s="3"/>
    </row>
    <row r="35" spans="1:18" ht="12.75">
      <c r="A35" s="13"/>
      <c r="B35" s="13"/>
      <c r="C35" s="83"/>
      <c r="D35" s="83"/>
      <c r="E35" s="83"/>
      <c r="F35" s="83"/>
      <c r="H35" s="13"/>
      <c r="I35" s="13"/>
      <c r="J35" s="15"/>
      <c r="K35" s="16"/>
      <c r="L35" s="15"/>
      <c r="M35" s="16"/>
      <c r="O35" s="6"/>
      <c r="R35" s="3"/>
    </row>
    <row r="36" spans="1:18" ht="16.5" thickBot="1">
      <c r="A36" s="13"/>
      <c r="B36" s="13"/>
      <c r="C36" s="22">
        <v>2710</v>
      </c>
      <c r="D36" s="29" t="s">
        <v>9</v>
      </c>
      <c r="E36" s="14"/>
      <c r="F36" s="28"/>
      <c r="G36" s="12"/>
      <c r="H36" s="13"/>
      <c r="I36" s="13"/>
      <c r="J36" s="22">
        <v>7510</v>
      </c>
      <c r="K36" s="27" t="s">
        <v>12</v>
      </c>
      <c r="L36" s="23"/>
      <c r="M36" s="26"/>
      <c r="O36" s="12"/>
      <c r="R36" s="3"/>
    </row>
    <row r="37" spans="1:18" ht="12.75">
      <c r="A37" s="13"/>
      <c r="B37" s="13"/>
      <c r="C37" s="15"/>
      <c r="D37" s="25"/>
      <c r="E37" s="17"/>
      <c r="F37" s="25"/>
      <c r="G37" s="6"/>
      <c r="H37" s="13"/>
      <c r="I37" s="13"/>
      <c r="J37" s="15"/>
      <c r="K37" s="25"/>
      <c r="L37" s="17"/>
      <c r="M37" s="25"/>
      <c r="O37" s="6"/>
      <c r="R37" s="3"/>
    </row>
    <row r="38" spans="1:18" ht="12.75">
      <c r="A38" s="13"/>
      <c r="B38" s="13"/>
      <c r="C38" s="15"/>
      <c r="D38" s="25"/>
      <c r="E38" s="18"/>
      <c r="F38" s="25"/>
      <c r="G38" s="6"/>
      <c r="H38" s="13"/>
      <c r="I38" s="13"/>
      <c r="J38" s="15"/>
      <c r="K38" s="25"/>
      <c r="L38" s="18"/>
      <c r="M38" s="25"/>
      <c r="O38" s="6"/>
      <c r="R38" s="3"/>
    </row>
    <row r="39" spans="1:18" ht="12.75">
      <c r="A39" s="13"/>
      <c r="B39" s="13"/>
      <c r="C39" s="15"/>
      <c r="D39" s="25"/>
      <c r="E39" s="18"/>
      <c r="F39" s="50"/>
      <c r="G39" s="6"/>
      <c r="H39" s="13"/>
      <c r="I39" s="13"/>
      <c r="J39" s="15"/>
      <c r="K39" s="25"/>
      <c r="L39" s="18"/>
      <c r="M39" s="25"/>
      <c r="O39" s="6"/>
      <c r="R39" s="3"/>
    </row>
    <row r="40" spans="1:18" ht="12.75">
      <c r="A40" s="13"/>
      <c r="B40" s="13"/>
      <c r="C40" s="15"/>
      <c r="D40" s="25"/>
      <c r="E40" s="18"/>
      <c r="F40" s="25"/>
      <c r="G40" s="6"/>
      <c r="H40" s="13"/>
      <c r="I40" s="13"/>
      <c r="J40" s="15"/>
      <c r="K40" s="25"/>
      <c r="L40" s="18"/>
      <c r="M40" s="25"/>
      <c r="O40" s="6"/>
      <c r="R40" s="3"/>
    </row>
    <row r="41" spans="1:18" ht="12.75">
      <c r="A41" s="13"/>
      <c r="B41" s="13"/>
      <c r="C41" s="15"/>
      <c r="D41" s="25"/>
      <c r="E41" s="19"/>
      <c r="F41" s="25"/>
      <c r="G41" s="6"/>
      <c r="H41" s="13"/>
      <c r="I41" s="13"/>
      <c r="J41" s="3"/>
      <c r="K41" s="3"/>
      <c r="L41" s="3"/>
      <c r="M41" s="3"/>
      <c r="N41" s="6"/>
      <c r="O41" s="6"/>
      <c r="P41" s="13"/>
      <c r="Q41" s="15"/>
      <c r="R41" s="3"/>
    </row>
    <row r="42" spans="1:18" ht="12.75">
      <c r="A42" s="13"/>
      <c r="B42" s="13"/>
      <c r="C42" s="15"/>
      <c r="D42" s="25"/>
      <c r="E42" s="15"/>
      <c r="F42" s="25"/>
      <c r="G42" s="6"/>
      <c r="H42" s="13"/>
      <c r="I42" s="13"/>
      <c r="J42" s="15"/>
      <c r="K42" s="25"/>
      <c r="L42" s="15"/>
      <c r="M42" s="25"/>
      <c r="N42" s="6"/>
      <c r="O42" s="6"/>
      <c r="P42" s="13"/>
      <c r="Q42" s="15"/>
      <c r="R42" s="3"/>
    </row>
    <row r="43" spans="1:18" ht="16.5" thickBot="1">
      <c r="A43" s="13"/>
      <c r="B43" s="13"/>
      <c r="C43" s="22">
        <v>2940</v>
      </c>
      <c r="D43" s="29" t="s">
        <v>10</v>
      </c>
      <c r="E43" s="14"/>
      <c r="F43" s="28"/>
      <c r="G43" s="30"/>
      <c r="H43" s="13"/>
      <c r="I43" s="13"/>
      <c r="J43" s="48"/>
      <c r="K43" s="49"/>
      <c r="L43" s="19"/>
      <c r="M43" s="50"/>
      <c r="N43" s="6"/>
      <c r="O43" s="6"/>
      <c r="P43" s="13"/>
      <c r="Q43" s="19"/>
      <c r="R43" s="3"/>
    </row>
    <row r="44" spans="1:18" ht="12.75">
      <c r="A44" s="13"/>
      <c r="B44" s="13"/>
      <c r="C44" s="15"/>
      <c r="D44" s="25"/>
      <c r="E44" s="17"/>
      <c r="F44" s="25"/>
      <c r="G44" s="6"/>
      <c r="H44" s="13"/>
      <c r="I44" s="13"/>
      <c r="J44" s="19"/>
      <c r="K44" s="50"/>
      <c r="L44" s="19"/>
      <c r="M44" s="50"/>
      <c r="N44" s="6"/>
      <c r="O44" s="6"/>
      <c r="P44" s="13"/>
      <c r="Q44" s="19"/>
      <c r="R44" s="3"/>
    </row>
    <row r="45" spans="1:18" ht="12.75">
      <c r="A45" s="13"/>
      <c r="B45" s="13"/>
      <c r="C45" s="15"/>
      <c r="D45" s="25"/>
      <c r="E45" s="18"/>
      <c r="F45" s="25"/>
      <c r="G45" s="6"/>
      <c r="H45" s="13"/>
      <c r="I45" s="13"/>
      <c r="J45" s="19"/>
      <c r="K45" s="50"/>
      <c r="L45" s="19"/>
      <c r="M45" s="50"/>
      <c r="N45" s="6"/>
      <c r="O45" s="6"/>
      <c r="P45" s="13"/>
      <c r="Q45" s="19"/>
      <c r="R45" s="3"/>
    </row>
    <row r="46" spans="1:18" ht="12.75">
      <c r="A46" s="13"/>
      <c r="B46" s="13"/>
      <c r="C46" s="15"/>
      <c r="D46" s="25"/>
      <c r="E46" s="18"/>
      <c r="F46" s="25"/>
      <c r="G46" s="6"/>
      <c r="H46" s="13"/>
      <c r="I46" s="13"/>
      <c r="J46" s="19"/>
      <c r="K46" s="50"/>
      <c r="L46" s="19"/>
      <c r="M46" s="50"/>
      <c r="N46" s="6"/>
      <c r="O46" s="6"/>
      <c r="P46" s="13"/>
      <c r="Q46" s="19"/>
      <c r="R46" s="3"/>
    </row>
    <row r="47" spans="1:18" ht="12.75">
      <c r="A47" s="13"/>
      <c r="B47" s="13"/>
      <c r="C47" s="15"/>
      <c r="D47" s="25"/>
      <c r="E47" s="18"/>
      <c r="F47" s="25"/>
      <c r="G47" s="6"/>
      <c r="H47" s="13"/>
      <c r="I47" s="13"/>
      <c r="J47" s="19"/>
      <c r="K47" s="50"/>
      <c r="L47" s="19"/>
      <c r="M47" s="50"/>
      <c r="N47" s="6"/>
      <c r="O47" s="6"/>
      <c r="P47" s="13"/>
      <c r="Q47" s="19"/>
      <c r="R47" s="3"/>
    </row>
    <row r="48" spans="1:18" ht="12.75">
      <c r="A48" s="13" t="s">
        <v>1</v>
      </c>
      <c r="B48" s="13"/>
      <c r="C48" s="15"/>
      <c r="D48" s="25"/>
      <c r="E48" s="15"/>
      <c r="F48" s="25"/>
      <c r="G48" s="6"/>
      <c r="H48" s="13"/>
      <c r="I48" s="13"/>
      <c r="J48" s="15"/>
      <c r="K48" s="16"/>
      <c r="L48" s="19"/>
      <c r="M48" s="16"/>
      <c r="N48" s="6"/>
      <c r="O48" s="6"/>
      <c r="P48" s="13"/>
      <c r="Q48" s="19"/>
      <c r="R48" s="3"/>
    </row>
    <row r="49" spans="1:18" ht="15.75">
      <c r="A49" s="13" t="s">
        <v>1</v>
      </c>
      <c r="B49" s="13"/>
      <c r="C49" s="48"/>
      <c r="D49" s="49"/>
      <c r="E49" s="19"/>
      <c r="F49" s="50"/>
      <c r="G49" s="6"/>
      <c r="H49" s="13"/>
      <c r="I49" s="13"/>
      <c r="N49" s="6"/>
      <c r="O49" s="6"/>
      <c r="P49" s="13"/>
      <c r="Q49" s="19"/>
      <c r="R49" s="3"/>
    </row>
    <row r="50" spans="1:18" ht="12.75">
      <c r="A50" s="13" t="s">
        <v>1</v>
      </c>
      <c r="B50" s="13"/>
      <c r="C50" s="19"/>
      <c r="D50" s="50"/>
      <c r="E50" s="19"/>
      <c r="F50" s="50"/>
      <c r="G50" s="6"/>
      <c r="H50" s="13"/>
      <c r="I50" s="13"/>
      <c r="N50" s="6"/>
      <c r="O50" s="6"/>
      <c r="P50" s="13"/>
      <c r="Q50" s="19"/>
      <c r="R50" s="3"/>
    </row>
    <row r="51" spans="1:18" ht="12.75">
      <c r="A51" s="13" t="s">
        <v>1</v>
      </c>
      <c r="B51" s="13"/>
      <c r="C51" s="19"/>
      <c r="D51" s="51"/>
      <c r="E51" s="19"/>
      <c r="F51" s="50"/>
      <c r="G51" s="6"/>
      <c r="H51" s="13"/>
      <c r="I51" s="13"/>
      <c r="N51" s="6"/>
      <c r="O51" s="6"/>
      <c r="P51" s="13"/>
      <c r="Q51" s="19"/>
      <c r="R51" s="3"/>
    </row>
    <row r="52" spans="1:18" ht="12.75">
      <c r="A52" s="13" t="s">
        <v>1</v>
      </c>
      <c r="B52" s="13"/>
      <c r="C52" s="19"/>
      <c r="D52" s="50"/>
      <c r="E52" s="19"/>
      <c r="F52" s="50"/>
      <c r="G52" s="6"/>
      <c r="H52" s="13"/>
      <c r="I52" s="13"/>
      <c r="N52" s="6"/>
      <c r="O52" s="6"/>
      <c r="P52" s="13"/>
      <c r="Q52" s="19"/>
      <c r="R52" s="3"/>
    </row>
  </sheetData>
  <sheetProtection password="CC4C" sheet="1" objects="1" scenarios="1"/>
  <protectedRanges>
    <protectedRange sqref="J37:M39" name="Omr?de4"/>
    <protectedRange sqref="J27:M32" name="Omr?de2"/>
    <protectedRange sqref="C27:F29" name="Omr?de1"/>
    <protectedRange sqref="C37:F39" name="Omr?de3"/>
    <protectedRange sqref="C44:F46" name="Omr?de5"/>
  </protectedRanges>
  <mergeCells count="10">
    <mergeCell ref="C4:H4"/>
    <mergeCell ref="J19:L19"/>
    <mergeCell ref="F19:H19"/>
    <mergeCell ref="H22:I22"/>
    <mergeCell ref="F15:H15"/>
    <mergeCell ref="F17:H17"/>
    <mergeCell ref="F18:H18"/>
    <mergeCell ref="J15:L15"/>
    <mergeCell ref="J17:L17"/>
    <mergeCell ref="J18:L18"/>
  </mergeCells>
  <printOptions gridLines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3" width="5.7109375" style="0" customWidth="1"/>
    <col min="4" max="4" width="7.7109375" style="0" customWidth="1"/>
    <col min="5" max="5" width="5.7109375" style="0" customWidth="1"/>
    <col min="6" max="6" width="7.7109375" style="0" customWidth="1"/>
    <col min="7" max="7" width="3.7109375" style="4" customWidth="1"/>
    <col min="8" max="9" width="3.7109375" style="5" customWidth="1"/>
    <col min="10" max="10" width="5.7109375" style="0" customWidth="1"/>
    <col min="11" max="11" width="7.7109375" style="0" customWidth="1"/>
    <col min="12" max="12" width="5.7109375" style="0" customWidth="1"/>
    <col min="13" max="13" width="7.7109375" style="0" customWidth="1"/>
    <col min="14" max="15" width="3.7109375" style="4" customWidth="1"/>
    <col min="16" max="16" width="3.7109375" style="5" customWidth="1"/>
    <col min="17" max="17" width="5.7109375" style="0" customWidth="1"/>
  </cols>
  <sheetData>
    <row r="1" spans="1:18" ht="15.75">
      <c r="A1" s="1"/>
      <c r="B1" s="1"/>
      <c r="C1" s="3"/>
      <c r="D1" s="3"/>
      <c r="E1" s="3"/>
      <c r="F1" s="3"/>
      <c r="G1" s="6"/>
      <c r="H1" s="7"/>
      <c r="I1" s="7"/>
      <c r="J1" s="3"/>
      <c r="K1" s="3"/>
      <c r="L1" s="3"/>
      <c r="M1" s="3"/>
      <c r="N1" s="6"/>
      <c r="O1" s="6"/>
      <c r="P1" s="7"/>
      <c r="Q1" s="3"/>
      <c r="R1" s="3"/>
    </row>
    <row r="2" spans="1:18" ht="18.75" customHeight="1">
      <c r="A2" s="3"/>
      <c r="B2" s="3"/>
      <c r="C2" s="2" t="s">
        <v>0</v>
      </c>
      <c r="D2" s="3"/>
      <c r="E2" s="3"/>
      <c r="F2" s="6"/>
      <c r="G2" s="7"/>
      <c r="H2" s="3"/>
      <c r="I2" s="3"/>
      <c r="J2" s="3"/>
      <c r="K2" s="3"/>
      <c r="L2" s="3"/>
      <c r="M2" s="6"/>
      <c r="N2" s="7"/>
      <c r="O2" s="7"/>
      <c r="P2" s="3"/>
      <c r="Q2" s="3"/>
      <c r="R2" s="3"/>
    </row>
    <row r="3" spans="1:18" ht="15.75">
      <c r="A3" s="8"/>
      <c r="B3" s="3"/>
      <c r="C3" s="1"/>
      <c r="D3" s="3"/>
      <c r="E3" s="3"/>
      <c r="F3" s="6"/>
      <c r="G3" s="7"/>
      <c r="H3" s="3"/>
      <c r="I3" s="3"/>
      <c r="J3" s="3"/>
      <c r="K3" s="3"/>
      <c r="L3" s="3"/>
      <c r="M3" s="6"/>
      <c r="N3" s="7"/>
      <c r="O3" s="7"/>
      <c r="P3" s="3"/>
      <c r="Q3" s="3"/>
      <c r="R3" s="3"/>
    </row>
    <row r="4" spans="1:18" ht="15.75">
      <c r="A4" s="3"/>
      <c r="B4" s="3"/>
      <c r="C4" s="101" t="s">
        <v>18</v>
      </c>
      <c r="D4" s="101"/>
      <c r="E4" s="101"/>
      <c r="F4" s="101"/>
      <c r="G4" s="101"/>
      <c r="H4" s="101"/>
      <c r="I4" s="102"/>
      <c r="J4" s="101" t="s">
        <v>19</v>
      </c>
      <c r="K4" s="101"/>
      <c r="L4" s="101"/>
      <c r="M4" s="101"/>
      <c r="N4" s="7"/>
      <c r="O4" s="7"/>
      <c r="P4" s="3"/>
      <c r="Q4" s="3"/>
      <c r="R4" s="3"/>
    </row>
    <row r="5" spans="1:18" ht="15.75">
      <c r="A5" s="3"/>
      <c r="B5" s="3"/>
      <c r="C5" s="1"/>
      <c r="D5" s="3"/>
      <c r="E5" s="3"/>
      <c r="F5" s="6"/>
      <c r="G5" s="7"/>
      <c r="H5" s="3"/>
      <c r="I5" s="3"/>
      <c r="J5" s="3"/>
      <c r="K5" s="3"/>
      <c r="L5" s="3"/>
      <c r="M5" s="6"/>
      <c r="N5" s="7"/>
      <c r="O5" s="7"/>
      <c r="P5" s="3"/>
      <c r="Q5" s="3"/>
      <c r="R5" s="3"/>
    </row>
    <row r="6" spans="1:18" ht="15.75">
      <c r="A6" s="3"/>
      <c r="B6" s="3"/>
      <c r="C6" s="1"/>
      <c r="D6" s="3"/>
      <c r="E6" s="3"/>
      <c r="F6" s="6"/>
      <c r="G6" s="7"/>
      <c r="H6" s="3"/>
      <c r="I6" s="3"/>
      <c r="J6" s="3"/>
      <c r="K6" s="3"/>
      <c r="L6" s="3"/>
      <c r="M6" s="6"/>
      <c r="N6" s="7"/>
      <c r="O6" s="7"/>
      <c r="P6" s="3"/>
      <c r="Q6" s="3"/>
      <c r="R6" s="3"/>
    </row>
    <row r="7" spans="1:18" ht="15.75">
      <c r="A7" s="3"/>
      <c r="B7" s="3"/>
      <c r="C7" s="1"/>
      <c r="D7" s="3"/>
      <c r="E7" s="3"/>
      <c r="F7" s="6"/>
      <c r="G7" s="7"/>
      <c r="H7" s="3"/>
      <c r="I7" s="3"/>
      <c r="J7" s="3"/>
      <c r="K7" s="3"/>
      <c r="L7" s="3"/>
      <c r="M7" s="6"/>
      <c r="N7" s="7"/>
      <c r="O7" s="7"/>
      <c r="P7" s="3"/>
      <c r="Q7" s="3"/>
      <c r="R7" s="3"/>
    </row>
    <row r="8" spans="1:18" ht="15.75">
      <c r="A8" s="3"/>
      <c r="B8" s="20" t="s">
        <v>2</v>
      </c>
      <c r="C8" s="20" t="s">
        <v>16</v>
      </c>
      <c r="D8" s="3"/>
      <c r="E8" s="3"/>
      <c r="F8" s="6"/>
      <c r="G8" s="7"/>
      <c r="H8" s="3"/>
      <c r="I8" s="3"/>
      <c r="J8" s="3"/>
      <c r="K8" s="3"/>
      <c r="L8" s="3"/>
      <c r="M8" s="6"/>
      <c r="N8" s="7"/>
      <c r="O8" s="7"/>
      <c r="P8" s="3"/>
      <c r="Q8" s="3"/>
      <c r="R8" s="3"/>
    </row>
    <row r="9" spans="1:18" ht="15.75">
      <c r="A9" s="3"/>
      <c r="B9" s="20"/>
      <c r="C9" s="20" t="s">
        <v>14</v>
      </c>
      <c r="D9" s="3"/>
      <c r="E9" s="3"/>
      <c r="F9" s="6"/>
      <c r="G9" s="7"/>
      <c r="H9" s="3"/>
      <c r="I9" s="3"/>
      <c r="J9" s="3"/>
      <c r="K9" s="3"/>
      <c r="L9" s="3"/>
      <c r="M9" s="6"/>
      <c r="N9" s="7"/>
      <c r="O9" s="7"/>
      <c r="P9" s="3"/>
      <c r="Q9" s="3"/>
      <c r="R9" s="3"/>
    </row>
    <row r="10" spans="1:18" ht="15.75">
      <c r="A10" s="3"/>
      <c r="B10" s="20"/>
      <c r="C10" s="20" t="s">
        <v>15</v>
      </c>
      <c r="D10" s="3"/>
      <c r="E10" s="3"/>
      <c r="F10" s="6"/>
      <c r="G10" s="7"/>
      <c r="H10" s="7"/>
      <c r="I10" s="7"/>
      <c r="J10" s="3"/>
      <c r="K10" s="52"/>
      <c r="L10" s="3"/>
      <c r="M10" s="6"/>
      <c r="N10" s="7"/>
      <c r="O10" s="7"/>
      <c r="P10" s="3"/>
      <c r="Q10" s="3"/>
      <c r="R10" s="3"/>
    </row>
    <row r="11" spans="1:18" ht="15.75">
      <c r="A11" s="3"/>
      <c r="B11" s="20"/>
      <c r="C11" s="1"/>
      <c r="D11" s="3"/>
      <c r="E11" s="3"/>
      <c r="F11" s="6"/>
      <c r="G11" s="7"/>
      <c r="H11" s="53"/>
      <c r="I11" s="53"/>
      <c r="J11" s="53"/>
      <c r="K11" s="52"/>
      <c r="L11" s="3"/>
      <c r="M11" s="6"/>
      <c r="N11" s="7"/>
      <c r="O11" s="7"/>
      <c r="P11" s="3"/>
      <c r="Q11" s="3"/>
      <c r="R11" s="3"/>
    </row>
    <row r="12" spans="1:18" ht="15.75">
      <c r="A12" s="3"/>
      <c r="B12" s="20"/>
      <c r="C12" s="1"/>
      <c r="D12" s="3"/>
      <c r="E12" s="3"/>
      <c r="F12" s="6"/>
      <c r="G12" s="7"/>
      <c r="H12" s="53"/>
      <c r="I12" s="53"/>
      <c r="J12" s="53"/>
      <c r="K12" s="52"/>
      <c r="L12" s="3"/>
      <c r="M12" s="6"/>
      <c r="N12" s="7"/>
      <c r="O12" s="7"/>
      <c r="P12" s="3"/>
      <c r="Q12" s="3"/>
      <c r="R12" s="3"/>
    </row>
    <row r="13" spans="1:18" ht="13.5" thickBot="1">
      <c r="A13" s="3"/>
      <c r="B13" s="3"/>
      <c r="C13" s="3"/>
      <c r="D13" s="3"/>
      <c r="E13" s="3"/>
      <c r="F13" s="6"/>
      <c r="G13" s="7"/>
      <c r="H13" s="3"/>
      <c r="I13" s="3"/>
      <c r="J13" s="3"/>
      <c r="K13" s="3"/>
      <c r="L13" s="3"/>
      <c r="M13" s="6"/>
      <c r="N13" s="7"/>
      <c r="O13" s="7"/>
      <c r="P13" s="3"/>
      <c r="Q13" s="3"/>
      <c r="R13" s="3"/>
    </row>
    <row r="14" spans="1:18" ht="12.75" customHeight="1">
      <c r="A14" s="3"/>
      <c r="B14" s="31"/>
      <c r="C14" s="32"/>
      <c r="D14" s="32"/>
      <c r="E14" s="33"/>
      <c r="F14" s="34"/>
      <c r="G14" s="32"/>
      <c r="H14" s="32"/>
      <c r="I14" s="32"/>
      <c r="J14" s="32"/>
      <c r="K14" s="32"/>
      <c r="L14" s="46"/>
      <c r="M14" s="45"/>
      <c r="N14" s="6" t="s">
        <v>1</v>
      </c>
      <c r="O14" s="45" t="s">
        <v>1</v>
      </c>
      <c r="P14" s="3" t="s">
        <v>1</v>
      </c>
      <c r="Q14" s="3" t="s">
        <v>1</v>
      </c>
      <c r="R14" s="3"/>
    </row>
    <row r="15" spans="1:18" ht="15.75">
      <c r="A15" s="3"/>
      <c r="B15" s="57"/>
      <c r="C15" s="58"/>
      <c r="D15" s="58"/>
      <c r="E15" s="59"/>
      <c r="F15" s="88" t="s">
        <v>7</v>
      </c>
      <c r="G15" s="89"/>
      <c r="H15" s="89"/>
      <c r="I15" s="56"/>
      <c r="J15" s="88" t="s">
        <v>8</v>
      </c>
      <c r="K15" s="89"/>
      <c r="L15" s="90"/>
      <c r="M15" s="45"/>
      <c r="N15" s="6"/>
      <c r="O15" s="45"/>
      <c r="P15" s="3"/>
      <c r="Q15" s="3"/>
      <c r="R15" s="3"/>
    </row>
    <row r="16" spans="1:18" ht="12.75">
      <c r="A16" s="3"/>
      <c r="B16" s="35"/>
      <c r="C16" s="63"/>
      <c r="D16" s="36"/>
      <c r="E16" s="37"/>
      <c r="F16" s="55"/>
      <c r="G16" s="36"/>
      <c r="H16" s="36"/>
      <c r="I16" s="36"/>
      <c r="J16" s="54"/>
      <c r="K16" s="36"/>
      <c r="L16" s="47"/>
      <c r="M16" s="45"/>
      <c r="N16" s="6"/>
      <c r="O16" s="45"/>
      <c r="P16" s="3"/>
      <c r="Q16" s="3"/>
      <c r="R16" s="3"/>
    </row>
    <row r="17" spans="1:18" ht="15.75">
      <c r="A17" s="3"/>
      <c r="B17" s="64"/>
      <c r="C17" s="67" t="s">
        <v>4</v>
      </c>
      <c r="D17" s="66"/>
      <c r="E17" s="66"/>
      <c r="F17" s="91">
        <v>23600</v>
      </c>
      <c r="G17" s="92"/>
      <c r="H17" s="92"/>
      <c r="I17" s="80"/>
      <c r="J17" s="91">
        <f>F17*34%</f>
        <v>8024.000000000001</v>
      </c>
      <c r="K17" s="92"/>
      <c r="L17" s="93"/>
      <c r="M17" s="45"/>
      <c r="N17" s="6"/>
      <c r="O17" s="44"/>
      <c r="P17" s="7"/>
      <c r="Q17" s="3"/>
      <c r="R17" s="3"/>
    </row>
    <row r="18" spans="1:18" ht="15.75">
      <c r="A18" s="3"/>
      <c r="B18" s="64"/>
      <c r="C18" s="68" t="s">
        <v>5</v>
      </c>
      <c r="D18" s="69"/>
      <c r="E18" s="69"/>
      <c r="F18" s="94">
        <v>28500</v>
      </c>
      <c r="G18" s="95"/>
      <c r="H18" s="95"/>
      <c r="I18" s="81"/>
      <c r="J18" s="94">
        <f>F18*34%</f>
        <v>9690</v>
      </c>
      <c r="K18" s="95"/>
      <c r="L18" s="96"/>
      <c r="M18" s="45"/>
      <c r="N18" s="6"/>
      <c r="O18" s="44"/>
      <c r="P18" s="7"/>
      <c r="Q18" s="3"/>
      <c r="R18" s="3"/>
    </row>
    <row r="19" spans="1:18" ht="15.75">
      <c r="A19" s="3"/>
      <c r="B19" s="64"/>
      <c r="C19" s="70" t="s">
        <v>6</v>
      </c>
      <c r="D19" s="71"/>
      <c r="E19" s="71"/>
      <c r="F19" s="97">
        <v>19400</v>
      </c>
      <c r="G19" s="98"/>
      <c r="H19" s="98"/>
      <c r="I19" s="82"/>
      <c r="J19" s="97">
        <f>F19*34%</f>
        <v>6596.000000000001</v>
      </c>
      <c r="K19" s="98"/>
      <c r="L19" s="99"/>
      <c r="M19" s="45"/>
      <c r="N19" s="6"/>
      <c r="O19" s="44"/>
      <c r="P19" s="7"/>
      <c r="Q19" s="3"/>
      <c r="R19" s="3"/>
    </row>
    <row r="20" spans="1:18" ht="12.75" customHeight="1" thickBot="1">
      <c r="A20" s="3"/>
      <c r="B20" s="60"/>
      <c r="C20" s="39"/>
      <c r="D20" s="40"/>
      <c r="E20" s="40"/>
      <c r="F20" s="40"/>
      <c r="G20" s="41"/>
      <c r="H20" s="42"/>
      <c r="I20" s="42"/>
      <c r="J20" s="40"/>
      <c r="K20" s="40"/>
      <c r="L20" s="65"/>
      <c r="M20" s="44"/>
      <c r="N20" s="6"/>
      <c r="O20" s="44"/>
      <c r="P20" s="7"/>
      <c r="Q20" s="3"/>
      <c r="R20" s="3"/>
    </row>
    <row r="21" spans="1:18" ht="15.75">
      <c r="A21" s="3"/>
      <c r="B21" s="3"/>
      <c r="C21" s="21"/>
      <c r="D21" s="20"/>
      <c r="E21" s="3"/>
      <c r="F21" s="3"/>
      <c r="G21" s="3"/>
      <c r="H21" s="6"/>
      <c r="I21" s="6"/>
      <c r="J21" s="7"/>
      <c r="K21" s="3"/>
      <c r="L21" s="3"/>
      <c r="M21" s="3"/>
      <c r="N21" s="6"/>
      <c r="O21" s="6"/>
      <c r="P21" s="7"/>
      <c r="Q21" s="3"/>
      <c r="R21" s="3"/>
    </row>
    <row r="22" spans="1:18" ht="15.75">
      <c r="A22" s="3"/>
      <c r="B22" s="9"/>
      <c r="C22" s="1" t="s">
        <v>13</v>
      </c>
      <c r="D22" s="3"/>
      <c r="E22" s="3"/>
      <c r="F22" s="6"/>
      <c r="G22" s="7"/>
      <c r="H22" s="87">
        <v>0.33</v>
      </c>
      <c r="I22" s="87"/>
      <c r="J22" s="76"/>
      <c r="K22" s="8"/>
      <c r="L22" s="3"/>
      <c r="M22" s="6"/>
      <c r="N22" s="7"/>
      <c r="O22" s="7"/>
      <c r="P22" s="3"/>
      <c r="Q22" s="3"/>
      <c r="R22" s="3"/>
    </row>
    <row r="23" spans="1:18" ht="12.75">
      <c r="A23" s="3"/>
      <c r="B23" s="3"/>
      <c r="C23" s="9"/>
      <c r="D23" s="3"/>
      <c r="E23" s="3"/>
      <c r="F23" s="3"/>
      <c r="G23" s="6"/>
      <c r="H23" s="7"/>
      <c r="I23" s="7"/>
      <c r="J23" s="3"/>
      <c r="K23" s="3"/>
      <c r="L23" s="3"/>
      <c r="M23" s="3"/>
      <c r="N23" s="6"/>
      <c r="O23" s="6"/>
      <c r="P23" s="7"/>
      <c r="Q23" s="3"/>
      <c r="R23" s="3"/>
    </row>
    <row r="24" spans="1:18" ht="12.75">
      <c r="A24" s="10"/>
      <c r="B24" s="10"/>
      <c r="C24" s="11"/>
      <c r="D24" s="10"/>
      <c r="E24" s="10" t="s">
        <v>1</v>
      </c>
      <c r="F24" s="10"/>
      <c r="G24" s="12"/>
      <c r="H24" s="13"/>
      <c r="I24" s="13"/>
      <c r="J24" s="10"/>
      <c r="K24" s="10"/>
      <c r="L24" s="10"/>
      <c r="M24" s="10"/>
      <c r="N24" s="12"/>
      <c r="O24" s="12"/>
      <c r="P24" s="13"/>
      <c r="Q24" s="10"/>
      <c r="R24" s="3"/>
    </row>
    <row r="25" spans="1:18" ht="12.75">
      <c r="A25" s="10"/>
      <c r="B25" s="10"/>
      <c r="C25" s="3"/>
      <c r="D25" s="3"/>
      <c r="E25" s="3"/>
      <c r="F25" s="3"/>
      <c r="G25" s="6"/>
      <c r="H25" s="13"/>
      <c r="I25" s="13"/>
      <c r="J25" s="3"/>
      <c r="K25" s="3"/>
      <c r="L25" s="3"/>
      <c r="M25" s="3"/>
      <c r="N25" s="6"/>
      <c r="O25" s="6"/>
      <c r="P25" s="13"/>
      <c r="Q25" s="3"/>
      <c r="R25" s="3"/>
    </row>
    <row r="26" spans="1:18" ht="16.5" thickBot="1">
      <c r="A26" s="10"/>
      <c r="B26" s="10"/>
      <c r="C26" s="22">
        <v>1930</v>
      </c>
      <c r="D26" s="29" t="s">
        <v>3</v>
      </c>
      <c r="E26" s="14"/>
      <c r="F26" s="28"/>
      <c r="G26" s="6"/>
      <c r="H26" s="13"/>
      <c r="I26" s="13"/>
      <c r="J26" s="22">
        <v>7010</v>
      </c>
      <c r="K26" s="22" t="s">
        <v>11</v>
      </c>
      <c r="L26" s="22"/>
      <c r="M26" s="24"/>
      <c r="O26" s="12"/>
      <c r="R26" s="3"/>
    </row>
    <row r="27" spans="1:18" ht="12.75">
      <c r="A27" s="13"/>
      <c r="B27" s="13"/>
      <c r="C27" s="15"/>
      <c r="D27" s="25"/>
      <c r="E27" s="17">
        <v>7010</v>
      </c>
      <c r="F27" s="61">
        <f>F17-F37</f>
        <v>15576</v>
      </c>
      <c r="G27" s="6"/>
      <c r="H27" s="13"/>
      <c r="I27" s="13"/>
      <c r="J27" s="15">
        <v>1930</v>
      </c>
      <c r="K27" s="61">
        <f>F27</f>
        <v>15576</v>
      </c>
      <c r="L27" s="17"/>
      <c r="M27" s="25"/>
      <c r="O27" s="6"/>
      <c r="R27" s="3"/>
    </row>
    <row r="28" spans="1:18" ht="12.75">
      <c r="A28" s="13"/>
      <c r="B28" s="13"/>
      <c r="C28" s="15"/>
      <c r="D28" s="25"/>
      <c r="E28" s="18">
        <v>7010</v>
      </c>
      <c r="F28" s="62">
        <f>F18-F38</f>
        <v>18810</v>
      </c>
      <c r="G28" s="6"/>
      <c r="H28" s="13"/>
      <c r="I28" s="13"/>
      <c r="J28" s="15">
        <v>2710</v>
      </c>
      <c r="K28" s="61">
        <f>F37</f>
        <v>8024.000000000001</v>
      </c>
      <c r="L28" s="18"/>
      <c r="M28" s="25"/>
      <c r="O28" s="6"/>
      <c r="R28" s="3"/>
    </row>
    <row r="29" spans="1:18" ht="12.75">
      <c r="A29" s="13"/>
      <c r="B29" s="13"/>
      <c r="C29" s="15"/>
      <c r="D29" s="25"/>
      <c r="E29" s="18">
        <v>7010</v>
      </c>
      <c r="F29" s="73">
        <f>F19-F39</f>
        <v>12804</v>
      </c>
      <c r="G29" s="6"/>
      <c r="H29" s="13"/>
      <c r="I29" s="13"/>
      <c r="J29" s="15">
        <v>1930</v>
      </c>
      <c r="K29" s="62">
        <f>F28</f>
        <v>18810</v>
      </c>
      <c r="L29" s="18"/>
      <c r="M29" s="25"/>
      <c r="O29" s="6"/>
      <c r="R29" s="3"/>
    </row>
    <row r="30" spans="1:18" ht="12.75">
      <c r="A30" s="13"/>
      <c r="B30" s="13"/>
      <c r="C30" s="15"/>
      <c r="D30" s="25"/>
      <c r="E30" s="18"/>
      <c r="F30" s="25"/>
      <c r="G30" s="6"/>
      <c r="H30" s="13"/>
      <c r="I30" s="13"/>
      <c r="J30" s="15">
        <v>2710</v>
      </c>
      <c r="K30" s="62">
        <f>F38</f>
        <v>9690</v>
      </c>
      <c r="L30" s="18"/>
      <c r="M30" s="25"/>
      <c r="O30" s="6"/>
      <c r="R30" s="3"/>
    </row>
    <row r="31" spans="1:18" ht="12.75">
      <c r="A31" s="13"/>
      <c r="B31" s="13"/>
      <c r="C31" s="15"/>
      <c r="D31" s="25"/>
      <c r="E31" s="19"/>
      <c r="F31" s="25"/>
      <c r="G31" s="6"/>
      <c r="H31" s="13"/>
      <c r="I31" s="13"/>
      <c r="J31" s="15">
        <v>1930</v>
      </c>
      <c r="K31" s="72">
        <f>F29</f>
        <v>12804</v>
      </c>
      <c r="L31" s="18"/>
      <c r="M31" s="25"/>
      <c r="O31" s="6"/>
      <c r="R31" s="3"/>
    </row>
    <row r="32" spans="1:18" ht="12.75">
      <c r="A32" s="13"/>
      <c r="B32" s="13"/>
      <c r="C32" s="15"/>
      <c r="D32" s="25"/>
      <c r="E32" s="19"/>
      <c r="F32" s="25"/>
      <c r="G32" s="6"/>
      <c r="H32" s="13"/>
      <c r="I32" s="13"/>
      <c r="J32" s="15">
        <v>2710</v>
      </c>
      <c r="K32" s="74">
        <f>F39</f>
        <v>6596.000000000001</v>
      </c>
      <c r="L32" s="18"/>
      <c r="M32" s="25"/>
      <c r="O32" s="6"/>
      <c r="R32" s="3"/>
    </row>
    <row r="33" spans="1:18" ht="12.75">
      <c r="A33" s="13"/>
      <c r="B33" s="13"/>
      <c r="H33" s="13"/>
      <c r="I33" s="13"/>
      <c r="J33" s="15"/>
      <c r="K33" s="75"/>
      <c r="L33" s="19"/>
      <c r="M33" s="25"/>
      <c r="O33" s="6"/>
      <c r="R33" s="3"/>
    </row>
    <row r="34" spans="1:18" ht="12.75">
      <c r="A34" s="13"/>
      <c r="B34" s="13"/>
      <c r="H34" s="13"/>
      <c r="I34" s="13"/>
      <c r="J34" s="15"/>
      <c r="K34" s="25"/>
      <c r="L34" s="19"/>
      <c r="M34" s="25"/>
      <c r="O34" s="6"/>
      <c r="R34" s="3"/>
    </row>
    <row r="35" spans="1:18" ht="12.75">
      <c r="A35" s="13"/>
      <c r="B35" s="13"/>
      <c r="H35" s="13"/>
      <c r="I35" s="13"/>
      <c r="J35" s="15"/>
      <c r="K35" s="16"/>
      <c r="L35" s="15"/>
      <c r="M35" s="16"/>
      <c r="O35" s="6"/>
      <c r="R35" s="3"/>
    </row>
    <row r="36" spans="1:18" ht="16.5" thickBot="1">
      <c r="A36" s="13"/>
      <c r="B36" s="13"/>
      <c r="C36" s="22">
        <v>2710</v>
      </c>
      <c r="D36" s="29" t="s">
        <v>9</v>
      </c>
      <c r="E36" s="14"/>
      <c r="F36" s="28"/>
      <c r="G36" s="12"/>
      <c r="H36" s="13"/>
      <c r="I36" s="13"/>
      <c r="J36" s="22">
        <v>7510</v>
      </c>
      <c r="K36" s="27" t="s">
        <v>12</v>
      </c>
      <c r="L36" s="23"/>
      <c r="M36" s="26"/>
      <c r="O36" s="12"/>
      <c r="R36" s="3"/>
    </row>
    <row r="37" spans="1:18" ht="12.75">
      <c r="A37" s="13"/>
      <c r="B37" s="13"/>
      <c r="C37" s="15"/>
      <c r="D37" s="25"/>
      <c r="E37" s="17">
        <v>7010</v>
      </c>
      <c r="F37" s="61">
        <f>J17</f>
        <v>8024.000000000001</v>
      </c>
      <c r="G37" s="6"/>
      <c r="H37" s="13"/>
      <c r="I37" s="13"/>
      <c r="J37" s="15">
        <v>2940</v>
      </c>
      <c r="K37" s="61">
        <f>F17*H22</f>
        <v>7788</v>
      </c>
      <c r="L37" s="17"/>
      <c r="M37" s="25"/>
      <c r="O37" s="6"/>
      <c r="R37" s="3"/>
    </row>
    <row r="38" spans="1:18" ht="12.75">
      <c r="A38" s="13"/>
      <c r="B38" s="13"/>
      <c r="C38" s="15"/>
      <c r="D38" s="25"/>
      <c r="E38" s="18">
        <v>7010</v>
      </c>
      <c r="F38" s="62">
        <f>J18</f>
        <v>9690</v>
      </c>
      <c r="G38" s="6"/>
      <c r="H38" s="13"/>
      <c r="I38" s="13"/>
      <c r="J38" s="15">
        <v>2940</v>
      </c>
      <c r="K38" s="62">
        <f>F18*H22</f>
        <v>9405</v>
      </c>
      <c r="L38" s="18"/>
      <c r="M38" s="25"/>
      <c r="O38" s="6"/>
      <c r="R38" s="3"/>
    </row>
    <row r="39" spans="1:18" ht="12.75">
      <c r="A39" s="13"/>
      <c r="B39" s="13"/>
      <c r="C39" s="15"/>
      <c r="D39" s="25"/>
      <c r="E39" s="18">
        <v>7010</v>
      </c>
      <c r="F39" s="73">
        <f>J19</f>
        <v>6596.000000000001</v>
      </c>
      <c r="G39" s="6"/>
      <c r="H39" s="13"/>
      <c r="I39" s="13"/>
      <c r="J39" s="15">
        <v>2940</v>
      </c>
      <c r="K39" s="72">
        <f>F19*H22</f>
        <v>6402</v>
      </c>
      <c r="L39" s="18"/>
      <c r="M39" s="25"/>
      <c r="O39" s="6"/>
      <c r="R39" s="3"/>
    </row>
    <row r="40" spans="1:18" ht="12.75">
      <c r="A40" s="13"/>
      <c r="B40" s="13"/>
      <c r="C40" s="15"/>
      <c r="D40" s="25"/>
      <c r="E40" s="18"/>
      <c r="F40" s="25"/>
      <c r="G40" s="6"/>
      <c r="H40" s="13"/>
      <c r="I40" s="13"/>
      <c r="J40" s="15"/>
      <c r="K40" s="25"/>
      <c r="L40" s="18"/>
      <c r="M40" s="25"/>
      <c r="O40" s="6"/>
      <c r="R40" s="3"/>
    </row>
    <row r="41" spans="1:18" ht="12.75">
      <c r="A41" s="13"/>
      <c r="B41" s="13"/>
      <c r="C41" s="15"/>
      <c r="D41" s="25"/>
      <c r="E41" s="19"/>
      <c r="F41" s="25"/>
      <c r="G41" s="6"/>
      <c r="H41" s="13"/>
      <c r="I41" s="13"/>
      <c r="J41" s="3"/>
      <c r="K41" s="3"/>
      <c r="L41" s="3"/>
      <c r="M41" s="3"/>
      <c r="N41" s="6"/>
      <c r="O41" s="6"/>
      <c r="P41" s="13"/>
      <c r="Q41" s="15"/>
      <c r="R41" s="3"/>
    </row>
    <row r="42" spans="1:18" ht="12.75">
      <c r="A42" s="13"/>
      <c r="B42" s="13"/>
      <c r="C42" s="15"/>
      <c r="D42" s="25"/>
      <c r="E42" s="15"/>
      <c r="F42" s="25"/>
      <c r="G42" s="6"/>
      <c r="H42" s="13"/>
      <c r="I42" s="13"/>
      <c r="J42" s="15"/>
      <c r="K42" s="25"/>
      <c r="L42" s="15"/>
      <c r="M42" s="25"/>
      <c r="N42" s="6"/>
      <c r="O42" s="6"/>
      <c r="P42" s="13"/>
      <c r="Q42" s="15"/>
      <c r="R42" s="3"/>
    </row>
    <row r="43" spans="1:18" ht="16.5" thickBot="1">
      <c r="A43" s="13"/>
      <c r="B43" s="13"/>
      <c r="C43" s="22">
        <v>2940</v>
      </c>
      <c r="D43" s="29" t="s">
        <v>10</v>
      </c>
      <c r="E43" s="14"/>
      <c r="F43" s="28"/>
      <c r="G43" s="30"/>
      <c r="H43" s="13"/>
      <c r="I43" s="13"/>
      <c r="J43" s="48"/>
      <c r="K43" s="49"/>
      <c r="L43" s="19"/>
      <c r="M43" s="50"/>
      <c r="N43" s="6"/>
      <c r="O43" s="6"/>
      <c r="P43" s="13"/>
      <c r="Q43" s="19"/>
      <c r="R43" s="3"/>
    </row>
    <row r="44" spans="1:18" ht="12.75">
      <c r="A44" s="13"/>
      <c r="B44" s="13"/>
      <c r="C44" s="15"/>
      <c r="D44" s="25"/>
      <c r="E44" s="17">
        <v>7510</v>
      </c>
      <c r="F44" s="61">
        <f>K37</f>
        <v>7788</v>
      </c>
      <c r="G44" s="6"/>
      <c r="H44" s="13"/>
      <c r="I44" s="13"/>
      <c r="J44" s="19"/>
      <c r="K44" s="50"/>
      <c r="L44" s="19"/>
      <c r="M44" s="50"/>
      <c r="N44" s="6"/>
      <c r="O44" s="6"/>
      <c r="P44" s="13"/>
      <c r="Q44" s="19"/>
      <c r="R44" s="3"/>
    </row>
    <row r="45" spans="1:18" ht="12.75">
      <c r="A45" s="13"/>
      <c r="B45" s="13"/>
      <c r="C45" s="15"/>
      <c r="D45" s="25"/>
      <c r="E45" s="18">
        <v>7510</v>
      </c>
      <c r="F45" s="62">
        <f>K38</f>
        <v>9405</v>
      </c>
      <c r="G45" s="6"/>
      <c r="H45" s="13"/>
      <c r="I45" s="13"/>
      <c r="J45" s="19"/>
      <c r="K45" s="50"/>
      <c r="L45" s="19"/>
      <c r="M45" s="50"/>
      <c r="N45" s="6"/>
      <c r="O45" s="6"/>
      <c r="P45" s="13"/>
      <c r="Q45" s="19"/>
      <c r="R45" s="3"/>
    </row>
    <row r="46" spans="1:18" ht="12.75">
      <c r="A46" s="13"/>
      <c r="B46" s="13"/>
      <c r="C46" s="15"/>
      <c r="D46" s="25"/>
      <c r="E46" s="18">
        <v>7510</v>
      </c>
      <c r="F46" s="72">
        <f>K39</f>
        <v>6402</v>
      </c>
      <c r="G46" s="6"/>
      <c r="H46" s="13"/>
      <c r="I46" s="13"/>
      <c r="J46" s="19"/>
      <c r="K46" s="50"/>
      <c r="L46" s="19"/>
      <c r="M46" s="50"/>
      <c r="N46" s="6"/>
      <c r="O46" s="6"/>
      <c r="P46" s="13"/>
      <c r="Q46" s="19"/>
      <c r="R46" s="3"/>
    </row>
    <row r="47" spans="1:18" ht="12.75">
      <c r="A47" s="13"/>
      <c r="B47" s="13"/>
      <c r="C47" s="15"/>
      <c r="D47" s="25"/>
      <c r="E47" s="18"/>
      <c r="F47" s="25"/>
      <c r="G47" s="6"/>
      <c r="H47" s="13"/>
      <c r="I47" s="13"/>
      <c r="J47" s="19"/>
      <c r="K47" s="50"/>
      <c r="L47" s="19"/>
      <c r="M47" s="50"/>
      <c r="N47" s="6"/>
      <c r="O47" s="6"/>
      <c r="P47" s="13"/>
      <c r="Q47" s="19"/>
      <c r="R47" s="3"/>
    </row>
    <row r="48" spans="1:18" ht="12.75">
      <c r="A48" s="13" t="s">
        <v>1</v>
      </c>
      <c r="B48" s="13"/>
      <c r="C48" s="15"/>
      <c r="D48" s="25"/>
      <c r="E48" s="15"/>
      <c r="F48" s="25"/>
      <c r="G48" s="6"/>
      <c r="H48" s="13"/>
      <c r="I48" s="13"/>
      <c r="J48" s="15"/>
      <c r="K48" s="16"/>
      <c r="L48" s="19"/>
      <c r="M48" s="16"/>
      <c r="N48" s="6"/>
      <c r="O48" s="6"/>
      <c r="P48" s="13"/>
      <c r="Q48" s="19"/>
      <c r="R48" s="3"/>
    </row>
    <row r="49" spans="1:18" ht="15.75">
      <c r="A49" s="13" t="s">
        <v>1</v>
      </c>
      <c r="B49" s="13"/>
      <c r="C49" s="48"/>
      <c r="D49" s="49"/>
      <c r="E49" s="19"/>
      <c r="F49" s="50"/>
      <c r="G49" s="6"/>
      <c r="H49" s="13"/>
      <c r="I49" s="13"/>
      <c r="N49" s="6"/>
      <c r="O49" s="6"/>
      <c r="P49" s="13"/>
      <c r="Q49" s="19"/>
      <c r="R49" s="3"/>
    </row>
    <row r="50" spans="1:18" ht="12.75">
      <c r="A50" s="13" t="s">
        <v>1</v>
      </c>
      <c r="B50" s="13"/>
      <c r="C50" s="19"/>
      <c r="D50" s="50"/>
      <c r="E50" s="19"/>
      <c r="F50" s="50"/>
      <c r="G50" s="6"/>
      <c r="H50" s="13"/>
      <c r="I50" s="13"/>
      <c r="N50" s="6"/>
      <c r="O50" s="6"/>
      <c r="P50" s="13"/>
      <c r="Q50" s="19"/>
      <c r="R50" s="3"/>
    </row>
    <row r="51" spans="1:18" ht="12.75">
      <c r="A51" s="13" t="s">
        <v>1</v>
      </c>
      <c r="B51" s="13"/>
      <c r="C51" s="19"/>
      <c r="D51" s="51"/>
      <c r="E51" s="19"/>
      <c r="F51" s="50"/>
      <c r="G51" s="6"/>
      <c r="H51" s="13"/>
      <c r="I51" s="13"/>
      <c r="N51" s="6"/>
      <c r="O51" s="6"/>
      <c r="P51" s="13"/>
      <c r="Q51" s="19"/>
      <c r="R51" s="3"/>
    </row>
    <row r="52" spans="1:18" ht="12.75">
      <c r="A52" s="13" t="s">
        <v>1</v>
      </c>
      <c r="B52" s="13"/>
      <c r="C52" s="19"/>
      <c r="D52" s="50"/>
      <c r="E52" s="19"/>
      <c r="F52" s="50"/>
      <c r="G52" s="6"/>
      <c r="H52" s="13"/>
      <c r="I52" s="13"/>
      <c r="N52" s="6"/>
      <c r="O52" s="6"/>
      <c r="P52" s="13"/>
      <c r="Q52" s="19"/>
      <c r="R52" s="3"/>
    </row>
  </sheetData>
  <sheetProtection password="CC4C" sheet="1" objects="1" scenarios="1"/>
  <mergeCells count="11">
    <mergeCell ref="J4:M4"/>
    <mergeCell ref="C4:H4"/>
    <mergeCell ref="H22:I22"/>
    <mergeCell ref="F18:H18"/>
    <mergeCell ref="J18:L18"/>
    <mergeCell ref="F19:H19"/>
    <mergeCell ref="J19:L19"/>
    <mergeCell ref="F15:H15"/>
    <mergeCell ref="J15:L15"/>
    <mergeCell ref="F17:H17"/>
    <mergeCell ref="J17:L17"/>
  </mergeCells>
  <printOptions gridLines="1"/>
  <pageMargins left="0.7874015748031497" right="0.5905511811023623" top="0.7874015748031497" bottom="0.7874015748031497" header="0.5118110236220472" footer="0.5118110236220472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flexiblet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pgo</cp:lastModifiedBy>
  <cp:lastPrinted>2005-03-31T12:25:09Z</cp:lastPrinted>
  <dcterms:created xsi:type="dcterms:W3CDTF">2005-02-09T15:24:46Z</dcterms:created>
  <dcterms:modified xsi:type="dcterms:W3CDTF">2005-03-31T13:51:14Z</dcterms:modified>
  <cp:category/>
  <cp:version/>
  <cp:contentType/>
  <cp:contentStatus/>
</cp:coreProperties>
</file>